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emailarizona.sharepoint.com/sites/FNSV-Audit/Shared Documents/General/FY 25/Audit Binders/AR Inventory/Schedules/"/>
    </mc:Choice>
  </mc:AlternateContent>
  <xr:revisionPtr revIDLastSave="802" documentId="10_ncr:200_{7B24D23F-A8D7-4418-AFDE-20F5B7E9825F}" xr6:coauthVersionLast="47" xr6:coauthVersionMax="47" xr10:uidLastSave="{3DD580CF-BD1D-403B-89DB-E7E52644D908}"/>
  <bookViews>
    <workbookView xWindow="-7170" yWindow="-16320" windowWidth="29040" windowHeight="15840" xr2:uid="{00000000-000D-0000-FFFF-FFFF00000000}"/>
  </bookViews>
  <sheets>
    <sheet name="Memo" sheetId="2" r:id="rId1"/>
    <sheet name="Schedule 1" sheetId="4" r:id="rId2"/>
    <sheet name="Schedule 2" sheetId="3" r:id="rId3"/>
    <sheet name="Schedule 3" sheetId="1" r:id="rId4"/>
    <sheet name="Sample Journal Entries" sheetId="6" r:id="rId5"/>
  </sheets>
  <definedNames>
    <definedName name="_xlnm.Print_Area" localSheetId="0">Memo!$A$1:$E$45</definedName>
    <definedName name="_xlnm.Print_Area" localSheetId="4">'Sample Journal Entries'!$A$28:$J$34</definedName>
    <definedName name="_xlnm.Print_Area" localSheetId="1">'Schedule 1'!$A$1:$D$17</definedName>
    <definedName name="_xlnm.Print_Area" localSheetId="2">'Schedule 2'!$A$1:$I$30</definedName>
    <definedName name="_xlnm.Print_Area" localSheetId="3">'Schedule 3'!$A$1:$E$32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C13" i="1"/>
  <c r="E19" i="1"/>
  <c r="A21" i="1" l="1"/>
  <c r="H15" i="3" l="1"/>
  <c r="H14" i="3"/>
  <c r="F14" i="3"/>
  <c r="H26" i="3" l="1"/>
  <c r="F26" i="3"/>
  <c r="H25" i="3"/>
  <c r="F25" i="3"/>
  <c r="H24" i="3"/>
  <c r="F24" i="3"/>
  <c r="H23" i="3"/>
  <c r="F23" i="3"/>
  <c r="H22" i="3"/>
  <c r="F22" i="3"/>
  <c r="H21" i="3"/>
  <c r="F21" i="3"/>
  <c r="H20" i="3"/>
  <c r="F20" i="3"/>
  <c r="H19" i="3"/>
  <c r="F19" i="3"/>
  <c r="H18" i="3"/>
  <c r="F18" i="3"/>
  <c r="H17" i="3"/>
  <c r="F17" i="3"/>
  <c r="H16" i="3"/>
  <c r="F16" i="3"/>
  <c r="F15" i="3"/>
  <c r="F27" i="3" l="1"/>
  <c r="H27" i="3"/>
  <c r="H30" i="3" l="1"/>
  <c r="D15" i="4" l="1"/>
  <c r="E21" i="1" l="1"/>
  <c r="E20" i="1"/>
  <c r="D20" i="2" l="1"/>
</calcChain>
</file>

<file path=xl/sharedStrings.xml><?xml version="1.0" encoding="utf-8"?>
<sst xmlns="http://schemas.openxmlformats.org/spreadsheetml/2006/main" count="261" uniqueCount="126">
  <si>
    <t xml:space="preserve">Date: </t>
  </si>
  <si>
    <t>To:</t>
  </si>
  <si>
    <t>From:</t>
  </si>
  <si>
    <t xml:space="preserve">Subject: </t>
  </si>
  <si>
    <t>Contact Person E-Mail</t>
  </si>
  <si>
    <t>Phone</t>
  </si>
  <si>
    <t xml:space="preserve">Schedule 1: </t>
  </si>
  <si>
    <t>Fiscal Year Ended</t>
  </si>
  <si>
    <t>Amount Written Off</t>
  </si>
  <si>
    <t>Value</t>
  </si>
  <si>
    <t>TOTAL</t>
  </si>
  <si>
    <t>Inventory</t>
  </si>
  <si>
    <t>Description</t>
  </si>
  <si>
    <t>Quantity</t>
  </si>
  <si>
    <t>Unit Cost</t>
  </si>
  <si>
    <t xml:space="preserve"> </t>
  </si>
  <si>
    <t>Org Code:</t>
  </si>
  <si>
    <t>Organization/Unit:</t>
  </si>
  <si>
    <t>Object Code (Expense)</t>
  </si>
  <si>
    <t>Object Code (Asset)</t>
  </si>
  <si>
    <t>Account Number</t>
  </si>
  <si>
    <t>The completed inventory sheets and the following supporting schedules are included:</t>
  </si>
  <si>
    <t>SAMPLE JOURNAL ENTRIES FOR INVENTORY</t>
  </si>
  <si>
    <t>No Allowance for Obsolete Inventory</t>
  </si>
  <si>
    <t>FROM</t>
  </si>
  <si>
    <t>ACTION</t>
  </si>
  <si>
    <t>OBJECT CODE</t>
  </si>
  <si>
    <t>CREDIT ASSET</t>
  </si>
  <si>
    <t>147,000.00</t>
  </si>
  <si>
    <t>CREDIT EXPENSE</t>
  </si>
  <si>
    <t>250.00</t>
  </si>
  <si>
    <t>TO</t>
  </si>
  <si>
    <t>DEBIT EXPENSE</t>
  </si>
  <si>
    <t>DEBIT ASSET</t>
  </si>
  <si>
    <t>Allowance for Obsolete Inventory</t>
  </si>
  <si>
    <t>CREDIT ALLOWANCE</t>
  </si>
  <si>
    <t>8590</t>
  </si>
  <si>
    <t>1,250.00</t>
  </si>
  <si>
    <t>750.00</t>
  </si>
  <si>
    <t>DEBIT ALLOWANCE</t>
  </si>
  <si>
    <t xml:space="preserve">Notes : </t>
  </si>
  <si>
    <t xml:space="preserve">1) Inventory purchases may be recorded as a general expense object code, such as Research Supplies (5290), or as Cost of Goods Sold (58XX).  The specific method to be used has been left up to the department. </t>
  </si>
  <si>
    <t>2) If prior year journal entry includes a write-off, the write-off amount is not reversed. The amount reversed should be the ending prior year balance on object code 8510.</t>
  </si>
  <si>
    <t>Info. For You</t>
  </si>
  <si>
    <t>Chart Code</t>
  </si>
  <si>
    <t>Sub Account</t>
  </si>
  <si>
    <t xml:space="preserve">Sub Object </t>
  </si>
  <si>
    <t>Project</t>
  </si>
  <si>
    <t>Org Ref ID</t>
  </si>
  <si>
    <t>Amount</t>
  </si>
  <si>
    <t>Line Description</t>
  </si>
  <si>
    <t>UA</t>
  </si>
  <si>
    <t>Your #</t>
  </si>
  <si>
    <t>185,000.00</t>
  </si>
  <si>
    <t>8510</t>
  </si>
  <si>
    <t>58XX</t>
  </si>
  <si>
    <t>Booking Document #(s)</t>
  </si>
  <si>
    <r>
      <t xml:space="preserve">Contact Person: </t>
    </r>
    <r>
      <rPr>
        <sz val="12"/>
        <rFont val="Arial"/>
        <family val="2"/>
      </rPr>
      <t xml:space="preserve">Please identify a contact person who will be available to answer questions </t>
    </r>
  </si>
  <si>
    <t>Contact Person's Name</t>
  </si>
  <si>
    <t>Dean, Director, or Department Head Name &amp; Title</t>
  </si>
  <si>
    <t xml:space="preserve">Cost was determined using the following inventory valuation method: </t>
  </si>
  <si>
    <t>Account Information</t>
  </si>
  <si>
    <r>
      <rPr>
        <b/>
        <u/>
        <sz val="12"/>
        <rFont val="Arial"/>
        <family val="2"/>
      </rPr>
      <t>Asset</t>
    </r>
    <r>
      <rPr>
        <sz val="12"/>
        <rFont val="Arial"/>
        <family val="2"/>
      </rPr>
      <t xml:space="preserve"> Account Number</t>
    </r>
  </si>
  <si>
    <r>
      <rPr>
        <b/>
        <u/>
        <sz val="12"/>
        <rFont val="Arial"/>
        <family val="2"/>
      </rPr>
      <t>Asset</t>
    </r>
    <r>
      <rPr>
        <sz val="12"/>
        <rFont val="Arial"/>
        <family val="2"/>
      </rPr>
      <t xml:space="preserve"> Object Code</t>
    </r>
  </si>
  <si>
    <r>
      <rPr>
        <b/>
        <u/>
        <sz val="12"/>
        <rFont val="Arial"/>
        <family val="2"/>
      </rPr>
      <t>Expense</t>
    </r>
    <r>
      <rPr>
        <sz val="12"/>
        <rFont val="Arial"/>
        <family val="2"/>
      </rPr>
      <t xml:space="preserve"> Account Number</t>
    </r>
  </si>
  <si>
    <r>
      <rPr>
        <b/>
        <u/>
        <sz val="12"/>
        <rFont val="Arial"/>
        <family val="2"/>
      </rPr>
      <t>Expense</t>
    </r>
    <r>
      <rPr>
        <sz val="12"/>
        <rFont val="Arial"/>
        <family val="2"/>
      </rPr>
      <t xml:space="preserve"> Object Code</t>
    </r>
  </si>
  <si>
    <t>Dean, Director, or Department Head Signature</t>
  </si>
  <si>
    <t>Date</t>
  </si>
  <si>
    <t>Summarized below are the total dollar values of the Inventory by physical location. The submitted Inventory</t>
  </si>
  <si>
    <t xml:space="preserve">sheets agree to and provide the support for these valuations.  </t>
  </si>
  <si>
    <t>Schedule 1: Inventory Summary By Account/Object Code (Required)</t>
  </si>
  <si>
    <t>Extended Cost</t>
  </si>
  <si>
    <t>Sheet #</t>
  </si>
  <si>
    <t>Line #</t>
  </si>
  <si>
    <t>A</t>
  </si>
  <si>
    <t>B</t>
  </si>
  <si>
    <r>
      <t xml:space="preserve">Cost @ FIFO </t>
    </r>
    <r>
      <rPr>
        <b/>
        <vertAlign val="superscript"/>
        <sz val="12"/>
        <rFont val="Arial"/>
        <family val="2"/>
      </rPr>
      <t>(1)</t>
    </r>
  </si>
  <si>
    <r>
      <t xml:space="preserve">Cost @ CMV </t>
    </r>
    <r>
      <rPr>
        <b/>
        <vertAlign val="superscript"/>
        <sz val="12"/>
        <rFont val="Arial"/>
        <family val="2"/>
      </rPr>
      <t>(1)</t>
    </r>
  </si>
  <si>
    <r>
      <rPr>
        <b/>
        <u/>
        <sz val="12"/>
        <rFont val="Arial"/>
        <family val="2"/>
      </rPr>
      <t>Amount to Write Down</t>
    </r>
    <r>
      <rPr>
        <sz val="12"/>
        <rFont val="Arial"/>
        <family val="2"/>
      </rPr>
      <t xml:space="preserve">: Difference between </t>
    </r>
    <r>
      <rPr>
        <b/>
        <sz val="12"/>
        <rFont val="Arial"/>
        <family val="2"/>
      </rPr>
      <t>A</t>
    </r>
    <r>
      <rPr>
        <sz val="12"/>
        <rFont val="Arial"/>
        <family val="2"/>
      </rPr>
      <t xml:space="preserve"> (Cost) and </t>
    </r>
    <r>
      <rPr>
        <b/>
        <sz val="12"/>
        <rFont val="Arial"/>
        <family val="2"/>
      </rPr>
      <t>B</t>
    </r>
    <r>
      <rPr>
        <sz val="12"/>
        <rFont val="Arial"/>
        <family val="2"/>
      </rPr>
      <t xml:space="preserve"> (Current Market Value)</t>
    </r>
  </si>
  <si>
    <t>(1)</t>
  </si>
  <si>
    <t>FIFO - First in First Out</t>
  </si>
  <si>
    <t>CMV - Current Market Value</t>
  </si>
  <si>
    <t>RVSINV2X</t>
  </si>
  <si>
    <t>RCDINV2X</t>
  </si>
  <si>
    <t>Reverse Inventory 6/30/2X</t>
  </si>
  <si>
    <t>Record Inventory 6/30/2X</t>
  </si>
  <si>
    <t>Write off Obs Inv 6/30/2X</t>
  </si>
  <si>
    <t>Adjust Allowance 6/30/2X - Increase</t>
  </si>
  <si>
    <t>Adjust Allowance 6/30/2X - Decrease</t>
  </si>
  <si>
    <t>Please answer the following questions. Additional questions may appear depending on how questions are answered.</t>
  </si>
  <si>
    <t>Explain why you believe all inventory amounts are valid.</t>
  </si>
  <si>
    <t>Building Number/Location</t>
  </si>
  <si>
    <t>TOTAL*</t>
  </si>
  <si>
    <t>Summarize below the dollar values of the Inventory by Account Number / Object Code</t>
  </si>
  <si>
    <t>Totals for this Account # / Object Code</t>
  </si>
  <si>
    <t>Amounts written off should not be included in the Inventory Balances Memo</t>
  </si>
  <si>
    <t>*The total on this schedule must agree to the total on the Inventory Balances Memo.</t>
  </si>
  <si>
    <t>Please fill in all cells highlighted in red. Once the required information has been entered, cell color changes to clear.</t>
  </si>
  <si>
    <t>Accounts Receivable / Inventory Coordinator, Financial Services</t>
  </si>
  <si>
    <t>Reason</t>
  </si>
  <si>
    <t>Inventory Balance as of               Fiscal Year End</t>
  </si>
  <si>
    <t>Obsolete Goods Ratio</t>
  </si>
  <si>
    <t xml:space="preserve">Allowance for Obsolete Inventory Balance as of Fiscal Year End </t>
  </si>
  <si>
    <t xml:space="preserve">If there is a history of writing off measurable amounts of inventory each year, an allowance for obsolete inventory should be recorded to reflect the true valuation of the inventory. Have you recorded an allowance? </t>
  </si>
  <si>
    <t>Balances</t>
  </si>
  <si>
    <t>Total</t>
  </si>
  <si>
    <t>Analysis</t>
  </si>
  <si>
    <t xml:space="preserve">Do you confirm that the inventory and allowance for obsolete inventory (if applicable) balances in this submittal have been verified and tie to UAccess Financials or UAccess Analytics?  </t>
  </si>
  <si>
    <t>Summarized below are the balances of the Allowance for Obsolete Inventory by Account Number on Object Code 8590:</t>
  </si>
  <si>
    <t>In the red box below, provide a description of "OTHER".</t>
  </si>
  <si>
    <t>Reverse prior year inventory, record current year inventory at full cost (including obsolete items), and write down for obsolescence of $250 with a YEDI in period 13.</t>
  </si>
  <si>
    <t xml:space="preserve">Reverse prior year inventory, record current year inventory at full cost (including obsolete items) with a YEDI in period 13.  </t>
  </si>
  <si>
    <t xml:space="preserve">Write down for obsolescence of $250 and adjust the Allowance for Obsolete Inventory if necessary with a YEDI in period 13. </t>
  </si>
  <si>
    <t xml:space="preserve">Explain the basis for the allowance for obsolete inventory. </t>
  </si>
  <si>
    <t>June 30, 2023</t>
  </si>
  <si>
    <t>June 30, 2024</t>
  </si>
  <si>
    <t>Inventory Balances Memo As of June 30, 2025</t>
  </si>
  <si>
    <t>Inventory Valuations as of June 30, 2025</t>
  </si>
  <si>
    <t>Schedule 2: Inventory Written Off for the Fiscal Year Ended June 30, 2025</t>
  </si>
  <si>
    <t>Schedule 3: Allowance for Obsolete Inventory as of June 30, 2025 (Required)</t>
  </si>
  <si>
    <t>between July 9 and July 14, 2025:</t>
  </si>
  <si>
    <r>
      <t>Attestation:</t>
    </r>
    <r>
      <rPr>
        <sz val="12"/>
        <rFont val="Arial"/>
        <family val="2"/>
      </rPr>
      <t xml:space="preserve"> I confirm that these accurately represent our unit’s inventory valuations as of June 30, 2025, and the University inventory procedures have been fully complied with. </t>
    </r>
  </si>
  <si>
    <t>Inventory Summary by Account and Object Code as of 6/30/2025</t>
  </si>
  <si>
    <t>Schedule 2: Inventory Written Off for the Fiscal Year Ended 6/30/2025</t>
  </si>
  <si>
    <t>Schedule 3: Allowance for Obsolete Inventory as of 6/30/2025</t>
  </si>
  <si>
    <t>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</si>
</sst>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mmmm\ d\,\ yyyy;@"/>
    <numFmt numFmtId="166" formatCode="m/d/yyyy;@"/>
  </numFmts>
  <fonts count="17" x14ac:knownFonts="1">
    <font>
      <sz val="10"/>
      <name val="Arial"/>
    </font>
    <font>
      <sz val="11"/>
      <color theme="1"/>
      <name val="Calibri"/>
      <family val="2"/>
      <scheme val="minor"/>
    </font>
    <font>
      <b/>
      <sz val="12"/>
      <name val="Arial"/>
      <family val="2"/>
    </font>
    <font>
      <sz val="12"/>
      <name val="Arial"/>
      <family val="2"/>
    </font>
    <font>
      <sz val="10"/>
      <name val="Arial"/>
      <family val="2"/>
    </font>
    <font>
      <b/>
      <sz val="14"/>
      <name val="Arial"/>
      <family val="2"/>
    </font>
    <font>
      <sz val="10"/>
      <name val="Arial"/>
      <family val="2"/>
    </font>
    <font>
      <b/>
      <u/>
      <sz val="12"/>
      <name val="Arial"/>
      <family val="2"/>
    </font>
    <font>
      <sz val="12"/>
      <color theme="1"/>
      <name val="Calibri"/>
      <family val="2"/>
      <scheme val="minor"/>
    </font>
    <font>
      <b/>
      <sz val="12"/>
      <color theme="1"/>
      <name val="Calibri"/>
      <family val="2"/>
      <scheme val="minor"/>
    </font>
    <font>
      <sz val="12"/>
      <name val="Calibri"/>
      <family val="2"/>
      <scheme val="minor"/>
    </font>
    <font>
      <sz val="10"/>
      <name val="Arial"/>
      <family val="2"/>
    </font>
    <font>
      <sz val="12"/>
      <color theme="0"/>
      <name val="Arial"/>
      <family val="2"/>
    </font>
    <font>
      <sz val="11"/>
      <name val="Arial"/>
      <family val="2"/>
    </font>
    <font>
      <sz val="12"/>
      <name val="Times New Roman"/>
      <family val="1"/>
    </font>
    <font>
      <b/>
      <vertAlign val="superscript"/>
      <sz val="12"/>
      <name val="Arial"/>
      <family val="2"/>
    </font>
    <font>
      <sz val="10"/>
      <name val="Arial"/>
      <family val="2"/>
    </font>
  </fonts>
  <fills count="7">
    <fill>
      <patternFill patternType="none"/>
    </fill>
    <fill>
      <patternFill patternType="gray125"/>
    </fill>
    <fill>
      <patternFill patternType="solid">
        <fgColor theme="0" tint="-0.149967955565050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right/>
      <top style="thin">
        <color theme="0" tint="-0.1499679555650502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medium">
        <color indexed="64"/>
      </top>
      <bottom style="medium">
        <color indexed="64"/>
      </bottom>
      <diagonal/>
    </border>
  </borders>
  <cellStyleXfs count="6">
    <xf numFmtId="0" fontId="0" fillId="0" borderId="0"/>
    <xf numFmtId="9" fontId="6" fillId="0" borderId="0" applyFont="0" applyFill="0" applyBorder="0" applyAlignment="0" applyProtection="0"/>
    <xf numFmtId="0" fontId="4" fillId="0" borderId="0"/>
    <xf numFmtId="0" fontId="1" fillId="0" borderId="0"/>
    <xf numFmtId="43" fontId="11" fillId="0" borderId="0" applyFont="0" applyFill="0" applyBorder="0" applyAlignment="0" applyProtection="0"/>
    <xf numFmtId="44" fontId="16" fillId="0" borderId="0" applyFont="0" applyFill="0" applyBorder="0" applyAlignment="0" applyProtection="0"/>
  </cellStyleXfs>
  <cellXfs count="121">
    <xf numFmtId="0" fontId="0" fillId="0" borderId="0" xfId="0"/>
    <xf numFmtId="0" fontId="2" fillId="0" borderId="0" xfId="0" applyFont="1"/>
    <xf numFmtId="0" fontId="3" fillId="0" borderId="0" xfId="0" applyFont="1"/>
    <xf numFmtId="0" fontId="3" fillId="0" borderId="0" xfId="0" applyFont="1" applyAlignment="1">
      <alignment horizontal="left"/>
    </xf>
    <xf numFmtId="0" fontId="2" fillId="0" borderId="0" xfId="0" applyFont="1" applyAlignment="1">
      <alignment horizontal="left"/>
    </xf>
    <xf numFmtId="164" fontId="3" fillId="0" borderId="9" xfId="0" applyNumberFormat="1" applyFont="1" applyBorder="1" applyAlignment="1">
      <alignment vertical="top" wrapText="1"/>
    </xf>
    <xf numFmtId="0" fontId="3" fillId="0" borderId="10" xfId="0" applyFont="1" applyBorder="1" applyAlignment="1">
      <alignment horizontal="center" vertical="center" wrapText="1"/>
    </xf>
    <xf numFmtId="0" fontId="3" fillId="0" borderId="7" xfId="0" applyFont="1" applyBorder="1" applyAlignment="1">
      <alignment vertical="top"/>
    </xf>
    <xf numFmtId="0" fontId="3" fillId="0" borderId="7" xfId="0" applyFont="1" applyBorder="1" applyAlignment="1">
      <alignment horizontal="center" vertical="top" wrapText="1"/>
    </xf>
    <xf numFmtId="0" fontId="7" fillId="0" borderId="0" xfId="2" applyFont="1"/>
    <xf numFmtId="0" fontId="8" fillId="3" borderId="7" xfId="3" applyFont="1" applyFill="1" applyBorder="1" applyAlignment="1">
      <alignment horizontal="center"/>
    </xf>
    <xf numFmtId="0" fontId="8" fillId="2" borderId="7" xfId="3" applyFont="1" applyFill="1" applyBorder="1" applyAlignment="1">
      <alignment horizontal="center"/>
    </xf>
    <xf numFmtId="0" fontId="8" fillId="0" borderId="0" xfId="3" applyFont="1"/>
    <xf numFmtId="0" fontId="8" fillId="0" borderId="0" xfId="3" applyFont="1" applyAlignment="1">
      <alignment horizontal="center"/>
    </xf>
    <xf numFmtId="0" fontId="9" fillId="0" borderId="0" xfId="3" applyFont="1"/>
    <xf numFmtId="49" fontId="8" fillId="0" borderId="7" xfId="3" applyNumberFormat="1" applyFont="1" applyBorder="1" applyAlignment="1">
      <alignment horizontal="center"/>
    </xf>
    <xf numFmtId="49" fontId="8" fillId="4" borderId="7" xfId="3" applyNumberFormat="1" applyFont="1" applyFill="1" applyBorder="1" applyAlignment="1">
      <alignment horizontal="center"/>
    </xf>
    <xf numFmtId="49" fontId="8" fillId="0" borderId="7" xfId="3" applyNumberFormat="1" applyFont="1" applyBorder="1" applyAlignment="1">
      <alignment horizontal="right"/>
    </xf>
    <xf numFmtId="0" fontId="3" fillId="0" borderId="10" xfId="0" applyFont="1" applyBorder="1"/>
    <xf numFmtId="49" fontId="8" fillId="4" borderId="7" xfId="3" applyNumberFormat="1" applyFont="1" applyFill="1" applyBorder="1"/>
    <xf numFmtId="49" fontId="8" fillId="5" borderId="7" xfId="3" applyNumberFormat="1" applyFont="1" applyFill="1" applyBorder="1" applyAlignment="1">
      <alignment horizontal="center"/>
    </xf>
    <xf numFmtId="0" fontId="3" fillId="5" borderId="10" xfId="0" applyFont="1" applyFill="1" applyBorder="1"/>
    <xf numFmtId="49" fontId="8" fillId="5" borderId="7" xfId="3" applyNumberFormat="1" applyFont="1" applyFill="1" applyBorder="1" applyAlignment="1">
      <alignment horizontal="right"/>
    </xf>
    <xf numFmtId="49" fontId="8" fillId="6" borderId="7" xfId="3" applyNumberFormat="1" applyFont="1" applyFill="1" applyBorder="1" applyAlignment="1">
      <alignment horizontal="center"/>
    </xf>
    <xf numFmtId="49" fontId="8" fillId="6" borderId="10" xfId="3" applyNumberFormat="1" applyFont="1" applyFill="1" applyBorder="1"/>
    <xf numFmtId="49" fontId="8" fillId="6" borderId="7" xfId="3" applyNumberFormat="1" applyFont="1" applyFill="1" applyBorder="1" applyAlignment="1">
      <alignment horizontal="right"/>
    </xf>
    <xf numFmtId="0" fontId="3" fillId="6" borderId="10" xfId="0" applyFont="1" applyFill="1" applyBorder="1"/>
    <xf numFmtId="0" fontId="10" fillId="0" borderId="0" xfId="3" applyFont="1" applyAlignment="1">
      <alignment vertical="top"/>
    </xf>
    <xf numFmtId="0" fontId="8" fillId="0" borderId="0" xfId="0" applyFont="1" applyAlignment="1">
      <alignment horizontal="right" vertical="center"/>
    </xf>
    <xf numFmtId="0" fontId="3" fillId="0" borderId="0" xfId="0" applyFont="1" applyAlignment="1">
      <alignment horizontal="left" wrapText="1"/>
    </xf>
    <xf numFmtId="43" fontId="3" fillId="0" borderId="4" xfId="4" applyFont="1" applyBorder="1" applyAlignment="1">
      <alignment vertical="top" wrapText="1"/>
    </xf>
    <xf numFmtId="43" fontId="3" fillId="0" borderId="8" xfId="4" applyFont="1" applyBorder="1" applyAlignment="1">
      <alignment vertical="top" wrapText="1"/>
    </xf>
    <xf numFmtId="164" fontId="3" fillId="0" borderId="0" xfId="0" applyNumberFormat="1" applyFont="1"/>
    <xf numFmtId="0" fontId="3" fillId="0" borderId="0" xfId="0" applyFont="1" applyAlignment="1">
      <alignment horizontal="left" indent="2"/>
    </xf>
    <xf numFmtId="0" fontId="3" fillId="0" borderId="0" xfId="0" applyFont="1" applyAlignment="1">
      <alignment vertical="top"/>
    </xf>
    <xf numFmtId="0" fontId="3" fillId="0" borderId="7" xfId="0" applyFont="1" applyBorder="1"/>
    <xf numFmtId="0" fontId="2" fillId="0" borderId="13" xfId="0" applyFont="1" applyBorder="1"/>
    <xf numFmtId="0" fontId="3" fillId="0" borderId="5"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vertical="center"/>
    </xf>
    <xf numFmtId="0" fontId="3" fillId="0" borderId="5" xfId="0" applyFont="1" applyBorder="1" applyAlignment="1">
      <alignment horizontal="left"/>
    </xf>
    <xf numFmtId="43" fontId="3" fillId="0" borderId="4" xfId="4" applyFont="1" applyBorder="1" applyAlignment="1">
      <alignment vertical="center" wrapText="1"/>
    </xf>
    <xf numFmtId="9" fontId="3" fillId="0" borderId="7" xfId="1" applyFont="1" applyBorder="1" applyAlignment="1">
      <alignment horizontal="center" vertical="center"/>
    </xf>
    <xf numFmtId="165" fontId="3" fillId="0" borderId="7" xfId="0" applyNumberFormat="1" applyFont="1" applyBorder="1" applyAlignment="1">
      <alignment horizontal="center" vertical="center"/>
    </xf>
    <xf numFmtId="0" fontId="3" fillId="0" borderId="0" xfId="0" applyFont="1" applyAlignment="1">
      <alignment wrapText="1"/>
    </xf>
    <xf numFmtId="0" fontId="13" fillId="0" borderId="0" xfId="0" applyFont="1" applyAlignment="1">
      <alignment vertical="top"/>
    </xf>
    <xf numFmtId="0" fontId="2" fillId="0" borderId="0" xfId="0" applyFont="1" applyAlignment="1">
      <alignment horizontal="center"/>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0" xfId="0" applyFont="1" applyAlignment="1">
      <alignment vertical="top" wrapText="1"/>
    </xf>
    <xf numFmtId="0" fontId="3" fillId="0" borderId="8" xfId="0" applyFont="1" applyBorder="1" applyAlignment="1">
      <alignment vertical="top" wrapText="1"/>
    </xf>
    <xf numFmtId="164" fontId="3" fillId="0" borderId="4" xfId="0" applyNumberFormat="1" applyFont="1" applyBorder="1" applyAlignment="1">
      <alignment vertical="top" wrapText="1"/>
    </xf>
    <xf numFmtId="43" fontId="3" fillId="0" borderId="22" xfId="4" applyFont="1" applyBorder="1" applyAlignment="1">
      <alignment vertical="top" wrapText="1"/>
    </xf>
    <xf numFmtId="43" fontId="3" fillId="0" borderId="23" xfId="4" applyFont="1" applyBorder="1" applyAlignment="1">
      <alignment vertical="top" wrapText="1"/>
    </xf>
    <xf numFmtId="0" fontId="3" fillId="0" borderId="0" xfId="0" applyFont="1" applyAlignment="1">
      <alignment horizontal="center"/>
    </xf>
    <xf numFmtId="43" fontId="3" fillId="0" borderId="24" xfId="4" applyFont="1" applyBorder="1" applyAlignment="1">
      <alignment wrapText="1"/>
    </xf>
    <xf numFmtId="49" fontId="3" fillId="0" borderId="0" xfId="0" applyNumberFormat="1" applyFont="1" applyAlignment="1">
      <alignment horizontal="right"/>
    </xf>
    <xf numFmtId="44" fontId="3" fillId="0" borderId="0" xfId="5" applyFont="1" applyBorder="1" applyAlignment="1">
      <alignment horizontal="left" vertical="top" wrapText="1"/>
    </xf>
    <xf numFmtId="43" fontId="3" fillId="0" borderId="0" xfId="4" applyFont="1" applyBorder="1" applyAlignment="1">
      <alignment horizontal="center" vertical="center" wrapText="1"/>
    </xf>
    <xf numFmtId="166" fontId="3" fillId="0" borderId="13" xfId="0" applyNumberFormat="1" applyFont="1" applyBorder="1"/>
    <xf numFmtId="43" fontId="12" fillId="0" borderId="0" xfId="0" applyNumberFormat="1" applyFont="1"/>
    <xf numFmtId="0" fontId="12" fillId="0" borderId="0" xfId="0" applyFont="1"/>
    <xf numFmtId="0" fontId="2" fillId="0" borderId="5" xfId="0" applyFont="1" applyBorder="1"/>
    <xf numFmtId="0" fontId="3" fillId="0" borderId="1" xfId="0" applyFont="1" applyBorder="1" applyAlignment="1">
      <alignment horizontal="center" vertical="top" wrapText="1"/>
    </xf>
    <xf numFmtId="49" fontId="3" fillId="0" borderId="3" xfId="0" applyNumberFormat="1" applyFont="1" applyBorder="1" applyAlignment="1">
      <alignment horizontal="center" vertical="center" wrapText="1"/>
    </xf>
    <xf numFmtId="0" fontId="3" fillId="0" borderId="10" xfId="0" applyFont="1" applyBorder="1" applyAlignment="1">
      <alignment horizontal="center" vertical="top" wrapText="1"/>
    </xf>
    <xf numFmtId="0" fontId="3" fillId="0" borderId="1" xfId="0" applyFont="1" applyBorder="1"/>
    <xf numFmtId="0" fontId="3" fillId="0" borderId="7" xfId="0" applyFont="1" applyBorder="1" applyAlignment="1">
      <alignment horizontal="center"/>
    </xf>
    <xf numFmtId="43" fontId="3" fillId="0" borderId="7" xfId="4" applyFont="1" applyBorder="1" applyAlignment="1">
      <alignment horizontal="center"/>
    </xf>
    <xf numFmtId="0" fontId="3" fillId="0" borderId="1" xfId="0" applyFont="1" applyBorder="1" applyAlignment="1">
      <alignment horizontal="center"/>
    </xf>
    <xf numFmtId="43" fontId="3" fillId="0" borderId="1" xfId="4" applyFont="1" applyBorder="1" applyAlignment="1">
      <alignment horizontal="center"/>
    </xf>
    <xf numFmtId="0" fontId="3" fillId="0" borderId="25" xfId="0" applyFont="1" applyBorder="1"/>
    <xf numFmtId="43" fontId="3" fillId="0" borderId="0" xfId="4" applyFont="1" applyBorder="1" applyAlignment="1">
      <alignment horizontal="center"/>
    </xf>
    <xf numFmtId="0" fontId="13" fillId="0" borderId="12" xfId="0" applyFont="1" applyBorder="1" applyAlignment="1">
      <alignment horizontal="left" vertical="top"/>
    </xf>
    <xf numFmtId="0" fontId="2" fillId="0" borderId="14" xfId="0" applyFont="1" applyBorder="1" applyAlignment="1">
      <alignment horizontal="center"/>
    </xf>
    <xf numFmtId="0" fontId="2" fillId="0" borderId="16" xfId="0" applyFont="1" applyBorder="1" applyAlignment="1">
      <alignment horizontal="center"/>
    </xf>
    <xf numFmtId="0" fontId="13" fillId="0" borderId="12" xfId="0" applyFont="1" applyBorder="1" applyAlignment="1">
      <alignment horizontal="center" vertical="top"/>
    </xf>
    <xf numFmtId="0" fontId="2" fillId="0" borderId="15" xfId="0" applyFont="1" applyBorder="1" applyAlignment="1">
      <alignment horizontal="center"/>
    </xf>
    <xf numFmtId="0" fontId="3" fillId="0" borderId="12" xfId="0" applyFont="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xf>
    <xf numFmtId="0" fontId="3" fillId="0" borderId="5" xfId="0" applyFont="1" applyBorder="1" applyAlignment="1">
      <alignment horizontal="center"/>
    </xf>
    <xf numFmtId="0" fontId="3" fillId="0" borderId="0" xfId="0" applyFont="1" applyAlignment="1">
      <alignment horizontal="left"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top"/>
    </xf>
    <xf numFmtId="0" fontId="3" fillId="0" borderId="6"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right" vertical="top"/>
    </xf>
    <xf numFmtId="0" fontId="3" fillId="0" borderId="6" xfId="0" applyFont="1" applyBorder="1" applyAlignment="1">
      <alignment horizontal="right" vertical="top"/>
    </xf>
    <xf numFmtId="0" fontId="3" fillId="0" borderId="10" xfId="0" applyFont="1" applyBorder="1" applyAlignment="1">
      <alignment horizontal="right" vertical="top"/>
    </xf>
    <xf numFmtId="0" fontId="12"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xf>
    <xf numFmtId="0" fontId="2" fillId="0" borderId="12" xfId="0" applyFont="1" applyBorder="1" applyAlignment="1">
      <alignment horizontal="right" vertical="top" wrapText="1"/>
    </xf>
    <xf numFmtId="0" fontId="2" fillId="0" borderId="21" xfId="0" applyFont="1" applyBorder="1" applyAlignment="1">
      <alignment horizontal="right" vertical="top" wrapText="1"/>
    </xf>
    <xf numFmtId="0" fontId="3" fillId="0" borderId="0" xfId="0" applyFont="1" applyAlignment="1">
      <alignment horizontal="right" vertical="center"/>
    </xf>
    <xf numFmtId="0" fontId="3" fillId="0" borderId="8" xfId="0" applyFont="1" applyBorder="1" applyAlignment="1">
      <alignment horizontal="righ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horizontal="left" vertical="top" wrapText="1"/>
    </xf>
    <xf numFmtId="43" fontId="3" fillId="0" borderId="0" xfId="4" applyFont="1" applyBorder="1" applyAlignment="1">
      <alignment horizontal="center" vertical="center" wrapText="1"/>
    </xf>
    <xf numFmtId="0" fontId="2" fillId="0" borderId="0" xfId="0" applyFont="1" applyAlignment="1">
      <alignment horizontal="left" vertical="top" wrapText="1"/>
    </xf>
    <xf numFmtId="0" fontId="12" fillId="0" borderId="0" xfId="0" applyFont="1" applyAlignment="1">
      <alignment horizontal="left" vertical="center" wrapText="1"/>
    </xf>
    <xf numFmtId="49" fontId="10" fillId="0" borderId="0" xfId="3" applyNumberFormat="1" applyFont="1" applyAlignment="1">
      <alignment horizontal="left" vertical="top" wrapText="1"/>
    </xf>
    <xf numFmtId="0" fontId="10" fillId="0" borderId="0" xfId="0" applyFont="1" applyAlignment="1">
      <alignment horizontal="left" vertical="top" wrapText="1"/>
    </xf>
    <xf numFmtId="0" fontId="8" fillId="2" borderId="11" xfId="3" applyFont="1" applyFill="1" applyBorder="1" applyAlignment="1">
      <alignment horizontal="left"/>
    </xf>
    <xf numFmtId="0" fontId="8" fillId="2" borderId="6" xfId="3" applyFont="1" applyFill="1" applyBorder="1" applyAlignment="1">
      <alignment horizontal="left"/>
    </xf>
    <xf numFmtId="0" fontId="8" fillId="2" borderId="10" xfId="3" applyFont="1" applyFill="1" applyBorder="1" applyAlignment="1">
      <alignment horizontal="left"/>
    </xf>
  </cellXfs>
  <cellStyles count="6">
    <cellStyle name="Comma" xfId="4" builtinId="3"/>
    <cellStyle name="Currency" xfId="5" builtinId="4"/>
    <cellStyle name="Normal" xfId="0" builtinId="0"/>
    <cellStyle name="Normal 2" xfId="2" xr:uid="{B6F9C1B0-A507-48F7-A1D4-4CC6601B17DC}"/>
    <cellStyle name="Normal 3" xfId="3" xr:uid="{E54FF8D2-3187-4B8A-AC0A-4E7125DB9D3C}"/>
    <cellStyle name="Percent" xfId="1" builtinId="5"/>
  </cellStyles>
  <dxfs count="3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strike val="0"/>
        <color theme="0"/>
      </font>
    </dxf>
    <dxf>
      <fill>
        <patternFill>
          <bgColor theme="5" tint="0.59996337778862885"/>
        </patternFill>
      </fill>
    </dxf>
    <dxf>
      <fill>
        <patternFill patternType="none">
          <bgColor auto="1"/>
        </patternFill>
      </fill>
    </dxf>
    <dxf>
      <font>
        <color theme="1"/>
      </font>
    </dxf>
    <dxf>
      <fill>
        <patternFill>
          <bgColor theme="5" tint="0.59996337778862885"/>
        </patternFill>
      </fill>
    </dxf>
    <dxf>
      <font>
        <color theme="1"/>
      </font>
    </dxf>
    <dxf>
      <font>
        <color auto="1"/>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auto="1"/>
      </font>
      <fill>
        <patternFill patternType="none">
          <bgColor auto="1"/>
        </patternFill>
      </fill>
    </dxf>
    <dxf>
      <fill>
        <patternFill>
          <bgColor theme="5" tint="0.59996337778862885"/>
        </patternFill>
      </fill>
    </dxf>
    <dxf>
      <fill>
        <patternFill>
          <bgColor theme="5" tint="0.59996337778862885"/>
        </patternFill>
      </fill>
    </dxf>
    <dxf>
      <font>
        <color auto="1"/>
      </font>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46"/>
  <sheetViews>
    <sheetView tabSelected="1" zoomScaleNormal="100" workbookViewId="0">
      <pane ySplit="1" topLeftCell="A2" activePane="bottomLeft" state="frozen"/>
      <selection pane="bottomLeft" activeCell="I39" sqref="I39"/>
    </sheetView>
  </sheetViews>
  <sheetFormatPr defaultRowHeight="19.5" customHeight="1" x14ac:dyDescent="0.25"/>
  <cols>
    <col min="1" max="1" width="24.44140625" customWidth="1"/>
    <col min="2" max="2" width="27.44140625" customWidth="1"/>
    <col min="3" max="3" width="27" bestFit="1" customWidth="1"/>
    <col min="4" max="4" width="28.44140625" customWidth="1"/>
    <col min="5" max="5" width="18.44140625" customWidth="1"/>
  </cols>
  <sheetData>
    <row r="1" spans="1:5" ht="19.5" customHeight="1" x14ac:dyDescent="0.3">
      <c r="A1" s="82" t="s">
        <v>116</v>
      </c>
      <c r="B1" s="82"/>
      <c r="C1" s="82"/>
      <c r="D1" s="82"/>
      <c r="E1" s="82"/>
    </row>
    <row r="2" spans="1:5" s="2" customFormat="1" ht="19.5" customHeight="1" x14ac:dyDescent="0.25">
      <c r="A2" s="81" t="s">
        <v>97</v>
      </c>
      <c r="B2" s="81"/>
      <c r="C2" s="81"/>
      <c r="D2" s="81"/>
      <c r="E2" s="81"/>
    </row>
    <row r="3" spans="1:5" s="2" customFormat="1" ht="19.5" customHeight="1" x14ac:dyDescent="0.25">
      <c r="A3" s="3" t="s">
        <v>0</v>
      </c>
      <c r="B3" s="83"/>
      <c r="C3" s="83"/>
      <c r="D3" s="83"/>
      <c r="E3" s="83"/>
    </row>
    <row r="4" spans="1:5" s="2" customFormat="1" ht="19.5" customHeight="1" x14ac:dyDescent="0.25">
      <c r="A4" s="2" t="s">
        <v>1</v>
      </c>
      <c r="B4" s="2" t="s">
        <v>98</v>
      </c>
    </row>
    <row r="5" spans="1:5" s="2" customFormat="1" ht="19.5" customHeight="1" x14ac:dyDescent="0.25">
      <c r="A5" s="2" t="s">
        <v>2</v>
      </c>
      <c r="B5" s="83"/>
      <c r="C5" s="83"/>
      <c r="D5" s="83"/>
      <c r="E5" s="83"/>
    </row>
    <row r="6" spans="1:5" s="2" customFormat="1" ht="19.5" customHeight="1" x14ac:dyDescent="0.25">
      <c r="A6" s="2" t="s">
        <v>16</v>
      </c>
      <c r="B6" s="83"/>
      <c r="C6" s="83"/>
      <c r="D6" s="83"/>
      <c r="E6" s="83"/>
    </row>
    <row r="7" spans="1:5" s="2" customFormat="1" ht="19.5" customHeight="1" x14ac:dyDescent="0.25">
      <c r="A7" s="2" t="s">
        <v>17</v>
      </c>
      <c r="B7" s="83"/>
      <c r="C7" s="83"/>
      <c r="D7" s="83"/>
      <c r="E7" s="83"/>
    </row>
    <row r="8" spans="1:5" s="2" customFormat="1" ht="19.5" customHeight="1" x14ac:dyDescent="0.25">
      <c r="A8" s="2" t="s">
        <v>3</v>
      </c>
      <c r="B8" s="2" t="s">
        <v>117</v>
      </c>
    </row>
    <row r="9" spans="1:5" s="2" customFormat="1" ht="19.5" customHeight="1" x14ac:dyDescent="0.25"/>
    <row r="10" spans="1:5" s="2" customFormat="1" ht="19.5" customHeight="1" x14ac:dyDescent="0.25">
      <c r="A10" s="84" t="s">
        <v>68</v>
      </c>
      <c r="B10" s="84"/>
      <c r="C10" s="84"/>
      <c r="D10" s="84"/>
      <c r="E10" s="84"/>
    </row>
    <row r="11" spans="1:5" s="2" customFormat="1" ht="19.5" customHeight="1" x14ac:dyDescent="0.25">
      <c r="A11" s="84" t="s">
        <v>69</v>
      </c>
      <c r="B11" s="84"/>
      <c r="C11" s="84"/>
      <c r="D11" s="84"/>
    </row>
    <row r="12" spans="1:5" s="2" customFormat="1" ht="19.5" customHeight="1" x14ac:dyDescent="0.25">
      <c r="A12" s="29"/>
      <c r="B12" s="29"/>
      <c r="C12" s="29"/>
      <c r="D12" s="29"/>
    </row>
    <row r="13" spans="1:5" s="2" customFormat="1" ht="19.5" customHeight="1" x14ac:dyDescent="0.25">
      <c r="A13" s="85" t="s">
        <v>91</v>
      </c>
      <c r="B13" s="86"/>
      <c r="C13" s="87"/>
      <c r="D13" s="6" t="s">
        <v>9</v>
      </c>
    </row>
    <row r="14" spans="1:5" s="2" customFormat="1" ht="19.5" customHeight="1" x14ac:dyDescent="0.25">
      <c r="A14" s="88"/>
      <c r="B14" s="89"/>
      <c r="C14" s="90"/>
      <c r="D14" s="30"/>
    </row>
    <row r="15" spans="1:5" s="2" customFormat="1" ht="19.5" customHeight="1" x14ac:dyDescent="0.25">
      <c r="A15" s="88"/>
      <c r="B15" s="89"/>
      <c r="C15" s="90"/>
      <c r="D15" s="30">
        <v>0</v>
      </c>
    </row>
    <row r="16" spans="1:5" s="2" customFormat="1" ht="19.5" customHeight="1" x14ac:dyDescent="0.25">
      <c r="A16" s="88"/>
      <c r="B16" s="89"/>
      <c r="C16" s="90"/>
      <c r="D16" s="30">
        <v>0</v>
      </c>
    </row>
    <row r="17" spans="1:4" s="2" customFormat="1" ht="19.5" customHeight="1" x14ac:dyDescent="0.25">
      <c r="A17" s="88"/>
      <c r="B17" s="89"/>
      <c r="C17" s="90"/>
      <c r="D17" s="30">
        <v>0</v>
      </c>
    </row>
    <row r="18" spans="1:4" s="2" customFormat="1" ht="19.5" customHeight="1" x14ac:dyDescent="0.25">
      <c r="A18" s="88"/>
      <c r="B18" s="89"/>
      <c r="C18" s="90"/>
      <c r="D18" s="30">
        <v>0</v>
      </c>
    </row>
    <row r="19" spans="1:4" s="2" customFormat="1" ht="19.5" customHeight="1" thickBot="1" x14ac:dyDescent="0.3">
      <c r="A19" s="88"/>
      <c r="B19" s="89"/>
      <c r="C19" s="90"/>
      <c r="D19" s="31">
        <v>0</v>
      </c>
    </row>
    <row r="20" spans="1:4" s="2" customFormat="1" ht="19.5" customHeight="1" x14ac:dyDescent="0.25">
      <c r="A20" s="91" t="s">
        <v>10</v>
      </c>
      <c r="B20" s="92"/>
      <c r="C20" s="93"/>
      <c r="D20" s="5">
        <f>SUM(D14:D19)</f>
        <v>0</v>
      </c>
    </row>
    <row r="21" spans="1:4" s="2" customFormat="1" ht="19.5" customHeight="1" x14ac:dyDescent="0.25">
      <c r="D21" s="32" t="s">
        <v>15</v>
      </c>
    </row>
    <row r="22" spans="1:4" s="2" customFormat="1" ht="19.5" customHeight="1" x14ac:dyDescent="0.25">
      <c r="A22" s="2" t="s">
        <v>21</v>
      </c>
      <c r="D22" s="32"/>
    </row>
    <row r="23" spans="1:4" s="2" customFormat="1" ht="19.5" customHeight="1" x14ac:dyDescent="0.25">
      <c r="A23" s="35"/>
      <c r="B23" s="2" t="s">
        <v>70</v>
      </c>
    </row>
    <row r="24" spans="1:4" s="2" customFormat="1" ht="19.5" customHeight="1" x14ac:dyDescent="0.25">
      <c r="A24" s="35"/>
      <c r="B24" s="2" t="s">
        <v>118</v>
      </c>
    </row>
    <row r="25" spans="1:4" s="2" customFormat="1" ht="19.5" customHeight="1" x14ac:dyDescent="0.25">
      <c r="A25" s="35"/>
      <c r="B25" s="2" t="s">
        <v>119</v>
      </c>
    </row>
    <row r="26" spans="1:4" s="2" customFormat="1" ht="19.5" customHeight="1" x14ac:dyDescent="0.25">
      <c r="A26" s="33"/>
    </row>
    <row r="27" spans="1:4" s="2" customFormat="1" ht="19.5" customHeight="1" x14ac:dyDescent="0.25">
      <c r="A27" s="35" t="s">
        <v>56</v>
      </c>
    </row>
    <row r="28" spans="1:4" s="2" customFormat="1" ht="19.5" customHeight="1" x14ac:dyDescent="0.25">
      <c r="A28" s="35"/>
    </row>
    <row r="29" spans="1:4" s="2" customFormat="1" ht="19.5" customHeight="1" x14ac:dyDescent="0.25">
      <c r="A29" s="35"/>
    </row>
    <row r="30" spans="1:4" s="2" customFormat="1" ht="19.5" customHeight="1" x14ac:dyDescent="0.25">
      <c r="A30" s="35"/>
    </row>
    <row r="31" spans="1:4" s="2" customFormat="1" ht="19.5" customHeight="1" x14ac:dyDescent="0.25">
      <c r="A31" s="35"/>
    </row>
    <row r="32" spans="1:4" s="2" customFormat="1" ht="19.5" customHeight="1" x14ac:dyDescent="0.25">
      <c r="A32" s="33"/>
    </row>
    <row r="33" spans="1:6" s="2" customFormat="1" ht="20.100000000000001" customHeight="1" x14ac:dyDescent="0.3">
      <c r="A33" s="1" t="s">
        <v>57</v>
      </c>
    </row>
    <row r="34" spans="1:6" s="2" customFormat="1" ht="20.100000000000001" customHeight="1" x14ac:dyDescent="0.25">
      <c r="A34" s="2" t="s">
        <v>120</v>
      </c>
    </row>
    <row r="35" spans="1:6" s="2" customFormat="1" ht="20.100000000000001" customHeight="1" x14ac:dyDescent="0.3">
      <c r="A35" s="74"/>
      <c r="B35" s="77"/>
      <c r="C35" s="74"/>
      <c r="D35" s="77"/>
      <c r="E35" s="36"/>
    </row>
    <row r="36" spans="1:6" s="2" customFormat="1" ht="20.100000000000001" customHeight="1" x14ac:dyDescent="0.25">
      <c r="A36" s="78" t="s">
        <v>58</v>
      </c>
      <c r="B36" s="78"/>
      <c r="C36" s="78" t="s">
        <v>4</v>
      </c>
      <c r="D36" s="78"/>
      <c r="E36" s="34" t="s">
        <v>5</v>
      </c>
    </row>
    <row r="37" spans="1:6" s="2" customFormat="1" ht="20.100000000000001" customHeight="1" x14ac:dyDescent="0.25">
      <c r="A37" s="79" t="s">
        <v>121</v>
      </c>
      <c r="B37" s="79"/>
      <c r="C37" s="79"/>
      <c r="D37" s="79"/>
      <c r="E37" s="79"/>
    </row>
    <row r="38" spans="1:6" s="2" customFormat="1" ht="20.100000000000001" customHeight="1" x14ac:dyDescent="0.25">
      <c r="A38" s="79"/>
      <c r="B38" s="79"/>
      <c r="C38" s="79"/>
      <c r="D38" s="79"/>
      <c r="E38" s="79"/>
    </row>
    <row r="39" spans="1:6" s="2" customFormat="1" ht="20.100000000000001" customHeight="1" x14ac:dyDescent="0.25">
      <c r="A39" s="81" t="s">
        <v>60</v>
      </c>
      <c r="B39" s="81"/>
      <c r="C39" s="81"/>
      <c r="D39" s="37"/>
      <c r="E39" s="39"/>
    </row>
    <row r="40" spans="1:6" s="2" customFormat="1" ht="20.100000000000001" customHeight="1" x14ac:dyDescent="0.25">
      <c r="A40" s="94" t="s">
        <v>109</v>
      </c>
      <c r="B40" s="94"/>
      <c r="C40" s="94"/>
      <c r="D40" s="38"/>
      <c r="E40" s="38"/>
    </row>
    <row r="41" spans="1:6" s="2" customFormat="1" ht="20.100000000000001" customHeight="1" x14ac:dyDescent="0.25">
      <c r="A41" s="80"/>
      <c r="B41" s="80"/>
      <c r="C41" s="80"/>
      <c r="D41" s="80"/>
      <c r="E41" s="80"/>
    </row>
    <row r="42" spans="1:6" s="2" customFormat="1" ht="20.100000000000001" customHeight="1" x14ac:dyDescent="0.3">
      <c r="A42" s="1"/>
    </row>
    <row r="43" spans="1:6" s="2" customFormat="1" ht="20.100000000000001" customHeight="1" x14ac:dyDescent="0.25"/>
    <row r="44" spans="1:6" s="2" customFormat="1" ht="20.100000000000001" customHeight="1" x14ac:dyDescent="0.3">
      <c r="A44" s="74"/>
      <c r="B44" s="77"/>
      <c r="C44" s="74"/>
      <c r="D44" s="75"/>
      <c r="E44" s="59"/>
    </row>
    <row r="45" spans="1:6" s="2" customFormat="1" ht="20.100000000000001" customHeight="1" x14ac:dyDescent="0.25">
      <c r="A45" s="73" t="s">
        <v>59</v>
      </c>
      <c r="B45" s="73"/>
      <c r="C45" s="76" t="s">
        <v>66</v>
      </c>
      <c r="D45" s="76"/>
      <c r="E45" s="45" t="s">
        <v>67</v>
      </c>
    </row>
    <row r="46" spans="1:6" ht="19.5" customHeight="1" x14ac:dyDescent="0.25">
      <c r="F46" s="2"/>
    </row>
  </sheetData>
  <mergeCells count="28">
    <mergeCell ref="A20:C20"/>
    <mergeCell ref="A40:C40"/>
    <mergeCell ref="A35:B35"/>
    <mergeCell ref="A36:B36"/>
    <mergeCell ref="A15:C15"/>
    <mergeCell ref="A16:C16"/>
    <mergeCell ref="A17:C17"/>
    <mergeCell ref="A18:C18"/>
    <mergeCell ref="A19:C19"/>
    <mergeCell ref="B7:E7"/>
    <mergeCell ref="A10:E10"/>
    <mergeCell ref="A11:D11"/>
    <mergeCell ref="A13:C13"/>
    <mergeCell ref="A14:C14"/>
    <mergeCell ref="A1:E1"/>
    <mergeCell ref="A2:E2"/>
    <mergeCell ref="B3:E3"/>
    <mergeCell ref="B5:E5"/>
    <mergeCell ref="B6:E6"/>
    <mergeCell ref="A45:B45"/>
    <mergeCell ref="C44:D44"/>
    <mergeCell ref="C45:D45"/>
    <mergeCell ref="A44:B44"/>
    <mergeCell ref="C35:D35"/>
    <mergeCell ref="C36:D36"/>
    <mergeCell ref="A37:E38"/>
    <mergeCell ref="A41:E41"/>
    <mergeCell ref="A39:C39"/>
  </mergeCells>
  <phoneticPr fontId="0" type="noConversion"/>
  <conditionalFormatting sqref="A23:A25">
    <cfRule type="containsBlanks" dxfId="30" priority="13">
      <formula>LEN(TRIM(A23))=0</formula>
    </cfRule>
  </conditionalFormatting>
  <conditionalFormatting sqref="A28:A31">
    <cfRule type="containsBlanks" dxfId="29" priority="12">
      <formula>LEN(TRIM(A28))=0</formula>
    </cfRule>
  </conditionalFormatting>
  <conditionalFormatting sqref="A35 C35">
    <cfRule type="containsBlanks" dxfId="28" priority="10">
      <formula>LEN(TRIM(A35))=0</formula>
    </cfRule>
  </conditionalFormatting>
  <conditionalFormatting sqref="A40">
    <cfRule type="expression" dxfId="27" priority="33">
      <formula>#REF!="OTHER"</formula>
    </cfRule>
  </conditionalFormatting>
  <conditionalFormatting sqref="A44">
    <cfRule type="containsBlanks" dxfId="26" priority="1">
      <formula>LEN(TRIM(A44))=0</formula>
    </cfRule>
  </conditionalFormatting>
  <conditionalFormatting sqref="A14:C19">
    <cfRule type="containsBlanks" dxfId="25" priority="15">
      <formula>LEN(TRIM(A14))=0</formula>
    </cfRule>
  </conditionalFormatting>
  <conditionalFormatting sqref="A40:C40">
    <cfRule type="expression" dxfId="24" priority="3">
      <formula>$D$39="OTHER"</formula>
    </cfRule>
  </conditionalFormatting>
  <conditionalFormatting sqref="A41:E41">
    <cfRule type="expression" dxfId="23" priority="2">
      <formula>$D$39="OTHER"</formula>
    </cfRule>
  </conditionalFormatting>
  <conditionalFormatting sqref="B3:E3 E44">
    <cfRule type="containsBlanks" dxfId="22" priority="19">
      <formula>LEN(TRIM(B3))=0</formula>
    </cfRule>
  </conditionalFormatting>
  <conditionalFormatting sqref="B5:E7">
    <cfRule type="containsBlanks" dxfId="21" priority="16">
      <formula>LEN(TRIM(B5))=0</formula>
    </cfRule>
  </conditionalFormatting>
  <conditionalFormatting sqref="D14:D19">
    <cfRule type="cellIs" dxfId="20" priority="14" operator="equal">
      <formula>0</formula>
    </cfRule>
  </conditionalFormatting>
  <conditionalFormatting sqref="D39">
    <cfRule type="containsBlanks" dxfId="19" priority="6">
      <formula>LEN(TRIM(D39))=0</formula>
    </cfRule>
  </conditionalFormatting>
  <conditionalFormatting sqref="E35">
    <cfRule type="containsBlanks" dxfId="18" priority="7">
      <formula>LEN(TRIM(E35))=0</formula>
    </cfRule>
  </conditionalFormatting>
  <dataValidations count="2">
    <dataValidation type="list" allowBlank="1" showInputMessage="1" showErrorMessage="1" sqref="A23:A25" xr:uid="{BF3CF0C8-FEC5-496B-8D1A-951E33AD20D9}">
      <formula1>"Yes, No"</formula1>
    </dataValidation>
    <dataValidation type="list" allowBlank="1" showInputMessage="1" showErrorMessage="1" sqref="D39" xr:uid="{4C3ED1C7-A617-4AF8-81E8-1BFDF1DB30CE}">
      <formula1>"FIFO, LIFO, OTHER"</formula1>
    </dataValidation>
  </dataValidations>
  <pageMargins left="0.75" right="0.75" top="0.51" bottom="1" header="0.5" footer="0.5"/>
  <pageSetup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D17"/>
  <sheetViews>
    <sheetView zoomScaleNormal="100" workbookViewId="0">
      <selection activeCell="K15" sqref="K15"/>
    </sheetView>
  </sheetViews>
  <sheetFormatPr defaultRowHeight="13.2" x14ac:dyDescent="0.25"/>
  <cols>
    <col min="1" max="1" width="24.44140625" customWidth="1"/>
    <col min="2" max="2" width="19.5546875" customWidth="1"/>
    <col min="3" max="3" width="17.44140625" customWidth="1"/>
    <col min="4" max="4" width="35" customWidth="1"/>
  </cols>
  <sheetData>
    <row r="1" spans="1:4" ht="27" customHeight="1" x14ac:dyDescent="0.3">
      <c r="A1" s="1" t="s">
        <v>6</v>
      </c>
      <c r="B1" s="4" t="s">
        <v>122</v>
      </c>
    </row>
    <row r="2" spans="1:4" ht="15" x14ac:dyDescent="0.25">
      <c r="A2" s="2"/>
    </row>
    <row r="3" spans="1:4" ht="37.5" customHeight="1" x14ac:dyDescent="0.25">
      <c r="A3" s="95" t="s">
        <v>93</v>
      </c>
      <c r="B3" s="95"/>
      <c r="C3" s="95"/>
      <c r="D3" s="95"/>
    </row>
    <row r="4" spans="1:4" ht="32.25" customHeight="1" x14ac:dyDescent="0.25">
      <c r="A4" s="8" t="s">
        <v>20</v>
      </c>
      <c r="B4" s="8" t="s">
        <v>18</v>
      </c>
      <c r="C4" s="8" t="s">
        <v>19</v>
      </c>
      <c r="D4" s="6" t="s">
        <v>9</v>
      </c>
    </row>
    <row r="5" spans="1:4" ht="22.5" customHeight="1" x14ac:dyDescent="0.25">
      <c r="A5" s="7" t="s">
        <v>15</v>
      </c>
      <c r="B5" s="7" t="s">
        <v>15</v>
      </c>
      <c r="C5" s="7" t="s">
        <v>15</v>
      </c>
      <c r="D5" s="30">
        <v>0</v>
      </c>
    </row>
    <row r="6" spans="1:4" ht="22.5" customHeight="1" x14ac:dyDescent="0.25">
      <c r="A6" s="7"/>
      <c r="B6" s="7"/>
      <c r="C6" s="7"/>
      <c r="D6" s="30">
        <v>0</v>
      </c>
    </row>
    <row r="7" spans="1:4" ht="22.5" customHeight="1" x14ac:dyDescent="0.25">
      <c r="A7" s="7"/>
      <c r="B7" s="7"/>
      <c r="C7" s="7"/>
      <c r="D7" s="30">
        <v>0</v>
      </c>
    </row>
    <row r="8" spans="1:4" ht="22.5" customHeight="1" x14ac:dyDescent="0.25">
      <c r="A8" s="7"/>
      <c r="B8" s="7"/>
      <c r="C8" s="7" t="s">
        <v>15</v>
      </c>
      <c r="D8" s="30">
        <v>0</v>
      </c>
    </row>
    <row r="9" spans="1:4" ht="22.5" customHeight="1" x14ac:dyDescent="0.25">
      <c r="A9" s="7"/>
      <c r="B9" s="7"/>
      <c r="C9" s="7"/>
      <c r="D9" s="30">
        <v>0</v>
      </c>
    </row>
    <row r="10" spans="1:4" ht="22.5" customHeight="1" x14ac:dyDescent="0.25">
      <c r="A10" s="7"/>
      <c r="B10" s="7"/>
      <c r="C10" s="7"/>
      <c r="D10" s="30">
        <v>0</v>
      </c>
    </row>
    <row r="11" spans="1:4" ht="22.5" customHeight="1" x14ac:dyDescent="0.25">
      <c r="A11" s="7"/>
      <c r="B11" s="7"/>
      <c r="C11" s="7"/>
      <c r="D11" s="30">
        <v>0</v>
      </c>
    </row>
    <row r="12" spans="1:4" ht="22.5" customHeight="1" x14ac:dyDescent="0.25">
      <c r="A12" s="7"/>
      <c r="B12" s="7"/>
      <c r="C12" s="7"/>
      <c r="D12" s="30">
        <v>0</v>
      </c>
    </row>
    <row r="13" spans="1:4" ht="22.5" customHeight="1" x14ac:dyDescent="0.25">
      <c r="A13" s="7"/>
      <c r="B13" s="7"/>
      <c r="C13" s="7"/>
      <c r="D13" s="30">
        <v>0</v>
      </c>
    </row>
    <row r="14" spans="1:4" ht="22.5" customHeight="1" thickBot="1" x14ac:dyDescent="0.3">
      <c r="A14" s="7"/>
      <c r="B14" s="7"/>
      <c r="C14" s="7"/>
      <c r="D14" s="31">
        <v>0</v>
      </c>
    </row>
    <row r="15" spans="1:4" ht="22.5" customHeight="1" x14ac:dyDescent="0.25">
      <c r="A15" s="7" t="s">
        <v>92</v>
      </c>
      <c r="B15" s="7"/>
      <c r="C15" s="7"/>
      <c r="D15" s="5">
        <f>SUM(D5:D14)</f>
        <v>0</v>
      </c>
    </row>
    <row r="17" spans="1:4" ht="15.6" x14ac:dyDescent="0.3">
      <c r="A17" s="96" t="s">
        <v>96</v>
      </c>
      <c r="B17" s="96"/>
      <c r="C17" s="96"/>
      <c r="D17" s="96"/>
    </row>
  </sheetData>
  <mergeCells count="2">
    <mergeCell ref="A3:D3"/>
    <mergeCell ref="A17:D17"/>
  </mergeCells>
  <conditionalFormatting sqref="A5:C14">
    <cfRule type="containsBlanks" dxfId="17" priority="2">
      <formula>LEN(TRIM(A5))=0</formula>
    </cfRule>
  </conditionalFormatting>
  <conditionalFormatting sqref="D5:D14">
    <cfRule type="cellIs" dxfId="16" priority="1" operator="equal">
      <formula>0</formula>
    </cfRule>
  </conditionalFormatting>
  <pageMargins left="0.7" right="0.7"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33"/>
  <sheetViews>
    <sheetView zoomScaleNormal="100" zoomScaleSheetLayoutView="96" workbookViewId="0">
      <selection activeCell="K16" sqref="K16"/>
    </sheetView>
  </sheetViews>
  <sheetFormatPr defaultRowHeight="13.2" x14ac:dyDescent="0.25"/>
  <cols>
    <col min="1" max="1" width="27.5546875" customWidth="1"/>
    <col min="2" max="2" width="30.44140625" customWidth="1"/>
    <col min="3" max="3" width="14.109375" customWidth="1"/>
    <col min="4" max="4" width="11.44140625" bestFit="1" customWidth="1"/>
    <col min="5" max="5" width="11.44140625" customWidth="1"/>
    <col min="6" max="6" width="14" customWidth="1"/>
    <col min="7" max="7" width="11.44140625" customWidth="1"/>
    <col min="8" max="8" width="13.109375" customWidth="1"/>
    <col min="9" max="9" width="16.88671875" customWidth="1"/>
  </cols>
  <sheetData>
    <row r="1" spans="1:9" s="2" customFormat="1" ht="19.5" customHeight="1" x14ac:dyDescent="0.3">
      <c r="A1" s="96" t="s">
        <v>123</v>
      </c>
      <c r="B1" s="96"/>
      <c r="C1" s="96"/>
      <c r="D1" s="96"/>
      <c r="E1" s="96"/>
      <c r="F1" s="96"/>
      <c r="G1" s="96"/>
      <c r="H1" s="96"/>
      <c r="I1" s="96"/>
    </row>
    <row r="2" spans="1:9" s="2" customFormat="1" ht="19.5" customHeight="1" x14ac:dyDescent="0.25"/>
    <row r="3" spans="1:9" s="2" customFormat="1" ht="19.5" customHeight="1" x14ac:dyDescent="0.25">
      <c r="A3" s="80" t="s">
        <v>61</v>
      </c>
      <c r="B3" s="80"/>
      <c r="C3" s="80"/>
      <c r="D3" s="80"/>
      <c r="E3" s="80"/>
      <c r="F3" s="80"/>
      <c r="G3" s="80"/>
    </row>
    <row r="4" spans="1:9" s="2" customFormat="1" ht="19.5" customHeight="1" x14ac:dyDescent="0.3">
      <c r="A4" s="3" t="s">
        <v>64</v>
      </c>
      <c r="B4" s="40"/>
      <c r="E4" s="110" t="s">
        <v>62</v>
      </c>
      <c r="F4" s="110"/>
      <c r="G4" s="83"/>
      <c r="H4" s="83"/>
    </row>
    <row r="5" spans="1:9" s="2" customFormat="1" ht="19.5" customHeight="1" x14ac:dyDescent="0.3">
      <c r="A5" s="3" t="s">
        <v>65</v>
      </c>
      <c r="B5" s="40"/>
      <c r="E5" s="110" t="s">
        <v>63</v>
      </c>
      <c r="F5" s="110"/>
      <c r="G5" s="83"/>
      <c r="H5" s="83"/>
    </row>
    <row r="6" spans="1:9" s="2" customFormat="1" ht="19.5" customHeight="1" x14ac:dyDescent="0.25"/>
    <row r="7" spans="1:9" s="2" customFormat="1" ht="19.5" customHeight="1" x14ac:dyDescent="0.25">
      <c r="A7" s="111" t="s">
        <v>95</v>
      </c>
      <c r="B7" s="111"/>
      <c r="C7" s="111"/>
      <c r="D7" s="111"/>
      <c r="E7" s="111"/>
      <c r="F7" s="111"/>
      <c r="G7" s="111"/>
      <c r="H7" s="111"/>
      <c r="I7" s="111"/>
    </row>
    <row r="8" spans="1:9" s="2" customFormat="1" ht="19.5" customHeight="1" x14ac:dyDescent="0.25"/>
    <row r="9" spans="1:9" s="2" customFormat="1" ht="19.5" customHeight="1" x14ac:dyDescent="0.25">
      <c r="A9" s="104" t="s">
        <v>11</v>
      </c>
      <c r="B9" s="105"/>
      <c r="C9" s="101" t="s">
        <v>12</v>
      </c>
      <c r="D9" s="101" t="s">
        <v>13</v>
      </c>
      <c r="E9" s="104" t="s">
        <v>76</v>
      </c>
      <c r="F9" s="105"/>
      <c r="G9" s="104" t="s">
        <v>77</v>
      </c>
      <c r="H9" s="105"/>
      <c r="I9" s="101" t="s">
        <v>99</v>
      </c>
    </row>
    <row r="10" spans="1:9" s="2" customFormat="1" ht="19.5" customHeight="1" x14ac:dyDescent="0.25">
      <c r="A10" s="106"/>
      <c r="B10" s="107"/>
      <c r="C10" s="103"/>
      <c r="D10" s="103"/>
      <c r="E10" s="106"/>
      <c r="F10" s="107"/>
      <c r="G10" s="106"/>
      <c r="H10" s="107"/>
      <c r="I10" s="103"/>
    </row>
    <row r="11" spans="1:9" s="2" customFormat="1" ht="19.5" customHeight="1" x14ac:dyDescent="0.25">
      <c r="A11" s="108"/>
      <c r="B11" s="109"/>
      <c r="C11" s="103"/>
      <c r="D11" s="103"/>
      <c r="E11" s="108"/>
      <c r="F11" s="109"/>
      <c r="G11" s="108"/>
      <c r="H11" s="109"/>
      <c r="I11" s="103"/>
    </row>
    <row r="12" spans="1:9" s="2" customFormat="1" ht="19.5" customHeight="1" x14ac:dyDescent="0.25">
      <c r="A12" s="101" t="s">
        <v>72</v>
      </c>
      <c r="B12" s="101" t="s">
        <v>73</v>
      </c>
      <c r="C12" s="103"/>
      <c r="D12" s="103"/>
      <c r="E12" s="101" t="s">
        <v>14</v>
      </c>
      <c r="F12" s="101" t="s">
        <v>71</v>
      </c>
      <c r="G12" s="101" t="s">
        <v>14</v>
      </c>
      <c r="H12" s="101" t="s">
        <v>71</v>
      </c>
      <c r="I12" s="103"/>
    </row>
    <row r="13" spans="1:9" s="2" customFormat="1" ht="19.5" customHeight="1" x14ac:dyDescent="0.25">
      <c r="A13" s="102"/>
      <c r="B13" s="102"/>
      <c r="C13" s="102"/>
      <c r="D13" s="102"/>
      <c r="E13" s="102"/>
      <c r="F13" s="102"/>
      <c r="G13" s="102"/>
      <c r="H13" s="102"/>
      <c r="I13" s="102"/>
    </row>
    <row r="14" spans="1:9" s="2" customFormat="1" ht="19.5" customHeight="1" x14ac:dyDescent="0.25">
      <c r="A14" s="47"/>
      <c r="B14" s="48"/>
      <c r="C14" s="48"/>
      <c r="D14" s="48"/>
      <c r="E14" s="51"/>
      <c r="F14" s="30">
        <f>+D14*E14</f>
        <v>0</v>
      </c>
      <c r="G14" s="51"/>
      <c r="H14" s="30">
        <f>+D14*G14</f>
        <v>0</v>
      </c>
      <c r="I14" s="35"/>
    </row>
    <row r="15" spans="1:9" s="2" customFormat="1" ht="19.5" customHeight="1" x14ac:dyDescent="0.25">
      <c r="A15" s="47"/>
      <c r="B15" s="48"/>
      <c r="C15" s="48"/>
      <c r="D15" s="48"/>
      <c r="E15" s="51"/>
      <c r="F15" s="30">
        <f t="shared" ref="F15:F26" si="0">+D15*E15</f>
        <v>0</v>
      </c>
      <c r="G15" s="51"/>
      <c r="H15" s="30">
        <f>+D15*G15</f>
        <v>0</v>
      </c>
      <c r="I15" s="35"/>
    </row>
    <row r="16" spans="1:9" s="2" customFormat="1" ht="19.5" customHeight="1" x14ac:dyDescent="0.25">
      <c r="A16" s="47"/>
      <c r="B16" s="48"/>
      <c r="C16" s="48"/>
      <c r="D16" s="48"/>
      <c r="E16" s="51"/>
      <c r="F16" s="30">
        <f t="shared" si="0"/>
        <v>0</v>
      </c>
      <c r="G16" s="51"/>
      <c r="H16" s="30">
        <f t="shared" ref="H16:H26" si="1">+D16*G16</f>
        <v>0</v>
      </c>
      <c r="I16" s="35"/>
    </row>
    <row r="17" spans="1:9" s="2" customFormat="1" ht="19.5" customHeight="1" x14ac:dyDescent="0.25">
      <c r="A17" s="47"/>
      <c r="B17" s="48"/>
      <c r="C17" s="48"/>
      <c r="D17" s="48"/>
      <c r="E17" s="51"/>
      <c r="F17" s="30">
        <f t="shared" si="0"/>
        <v>0</v>
      </c>
      <c r="G17" s="51"/>
      <c r="H17" s="30">
        <f t="shared" si="1"/>
        <v>0</v>
      </c>
      <c r="I17" s="35"/>
    </row>
    <row r="18" spans="1:9" s="2" customFormat="1" ht="19.5" customHeight="1" x14ac:dyDescent="0.25">
      <c r="A18" s="47"/>
      <c r="B18" s="48"/>
      <c r="C18" s="48"/>
      <c r="D18" s="48"/>
      <c r="E18" s="51"/>
      <c r="F18" s="30">
        <f t="shared" si="0"/>
        <v>0</v>
      </c>
      <c r="G18" s="51"/>
      <c r="H18" s="30">
        <f t="shared" si="1"/>
        <v>0</v>
      </c>
      <c r="I18" s="35"/>
    </row>
    <row r="19" spans="1:9" s="2" customFormat="1" ht="19.5" customHeight="1" x14ac:dyDescent="0.25">
      <c r="A19" s="47"/>
      <c r="B19" s="48"/>
      <c r="C19" s="48"/>
      <c r="D19" s="48"/>
      <c r="E19" s="51"/>
      <c r="F19" s="30">
        <f t="shared" si="0"/>
        <v>0</v>
      </c>
      <c r="G19" s="51"/>
      <c r="H19" s="30">
        <f t="shared" si="1"/>
        <v>0</v>
      </c>
      <c r="I19" s="35"/>
    </row>
    <row r="20" spans="1:9" s="2" customFormat="1" ht="19.5" customHeight="1" x14ac:dyDescent="0.25">
      <c r="A20" s="47"/>
      <c r="B20" s="48"/>
      <c r="C20" s="48"/>
      <c r="D20" s="48"/>
      <c r="E20" s="51"/>
      <c r="F20" s="30">
        <f t="shared" si="0"/>
        <v>0</v>
      </c>
      <c r="G20" s="51"/>
      <c r="H20" s="30">
        <f t="shared" si="1"/>
        <v>0</v>
      </c>
      <c r="I20" s="35"/>
    </row>
    <row r="21" spans="1:9" s="2" customFormat="1" ht="19.5" customHeight="1" x14ac:dyDescent="0.25">
      <c r="A21" s="47"/>
      <c r="B21" s="48"/>
      <c r="C21" s="48"/>
      <c r="D21" s="48"/>
      <c r="E21" s="51"/>
      <c r="F21" s="30">
        <f t="shared" si="0"/>
        <v>0</v>
      </c>
      <c r="G21" s="51"/>
      <c r="H21" s="30">
        <f t="shared" si="1"/>
        <v>0</v>
      </c>
      <c r="I21" s="35"/>
    </row>
    <row r="22" spans="1:9" s="2" customFormat="1" ht="19.5" customHeight="1" x14ac:dyDescent="0.25">
      <c r="A22" s="47"/>
      <c r="B22" s="48"/>
      <c r="C22" s="48"/>
      <c r="D22" s="48"/>
      <c r="E22" s="51"/>
      <c r="F22" s="30">
        <f t="shared" si="0"/>
        <v>0</v>
      </c>
      <c r="G22" s="51"/>
      <c r="H22" s="30">
        <f t="shared" si="1"/>
        <v>0</v>
      </c>
      <c r="I22" s="35"/>
    </row>
    <row r="23" spans="1:9" s="2" customFormat="1" ht="19.5" customHeight="1" x14ac:dyDescent="0.25">
      <c r="A23" s="47"/>
      <c r="B23" s="48"/>
      <c r="C23" s="48"/>
      <c r="D23" s="48"/>
      <c r="E23" s="51"/>
      <c r="F23" s="30">
        <f t="shared" si="0"/>
        <v>0</v>
      </c>
      <c r="G23" s="51"/>
      <c r="H23" s="30">
        <f t="shared" si="1"/>
        <v>0</v>
      </c>
      <c r="I23" s="35"/>
    </row>
    <row r="24" spans="1:9" s="2" customFormat="1" ht="19.5" customHeight="1" x14ac:dyDescent="0.25">
      <c r="A24" s="47"/>
      <c r="B24" s="48"/>
      <c r="C24" s="48"/>
      <c r="D24" s="48"/>
      <c r="E24" s="51"/>
      <c r="F24" s="30">
        <f t="shared" si="0"/>
        <v>0</v>
      </c>
      <c r="G24" s="51"/>
      <c r="H24" s="30">
        <f t="shared" si="1"/>
        <v>0</v>
      </c>
      <c r="I24" s="35"/>
    </row>
    <row r="25" spans="1:9" s="2" customFormat="1" ht="19.5" customHeight="1" x14ac:dyDescent="0.25">
      <c r="A25" s="47"/>
      <c r="B25" s="48"/>
      <c r="C25" s="48"/>
      <c r="D25" s="48"/>
      <c r="E25" s="51"/>
      <c r="F25" s="30">
        <f t="shared" si="0"/>
        <v>0</v>
      </c>
      <c r="G25" s="51"/>
      <c r="H25" s="30">
        <f t="shared" si="1"/>
        <v>0</v>
      </c>
      <c r="I25" s="35"/>
    </row>
    <row r="26" spans="1:9" s="2" customFormat="1" ht="19.5" customHeight="1" x14ac:dyDescent="0.25">
      <c r="A26" s="47"/>
      <c r="B26" s="48"/>
      <c r="C26" s="48"/>
      <c r="D26" s="48"/>
      <c r="E26" s="51"/>
      <c r="F26" s="30">
        <f t="shared" si="0"/>
        <v>0</v>
      </c>
      <c r="G26" s="51"/>
      <c r="H26" s="30">
        <f t="shared" si="1"/>
        <v>0</v>
      </c>
      <c r="I26" s="35"/>
    </row>
    <row r="27" spans="1:9" s="2" customFormat="1" ht="19.5" customHeight="1" thickBot="1" x14ac:dyDescent="0.3">
      <c r="A27" s="97" t="s">
        <v>94</v>
      </c>
      <c r="B27" s="97"/>
      <c r="C27" s="97"/>
      <c r="D27" s="97"/>
      <c r="E27" s="98"/>
      <c r="F27" s="52">
        <f>SUM(F14:F26)</f>
        <v>0</v>
      </c>
      <c r="G27" s="50"/>
      <c r="H27" s="53">
        <f>SUM(H14:H26)</f>
        <v>0</v>
      </c>
      <c r="I27" s="49"/>
    </row>
    <row r="28" spans="1:9" s="2" customFormat="1" ht="19.5" customHeight="1" thickTop="1" x14ac:dyDescent="0.3">
      <c r="F28" s="46" t="s">
        <v>74</v>
      </c>
      <c r="G28" s="54"/>
      <c r="H28" s="46" t="s">
        <v>75</v>
      </c>
    </row>
    <row r="29" spans="1:9" s="2" customFormat="1" ht="19.5" customHeight="1" thickBot="1" x14ac:dyDescent="0.3"/>
    <row r="30" spans="1:9" s="2" customFormat="1" ht="19.5" customHeight="1" thickTop="1" thickBot="1" x14ac:dyDescent="0.3">
      <c r="A30" s="99" t="s">
        <v>78</v>
      </c>
      <c r="B30" s="99"/>
      <c r="C30" s="99"/>
      <c r="D30" s="99"/>
      <c r="E30" s="99"/>
      <c r="F30" s="99"/>
      <c r="G30" s="100"/>
      <c r="H30" s="55">
        <f>+F27-H27</f>
        <v>0</v>
      </c>
    </row>
    <row r="31" spans="1:9" ht="13.8" thickTop="1" x14ac:dyDescent="0.25"/>
    <row r="32" spans="1:9" ht="15" x14ac:dyDescent="0.25">
      <c r="A32" s="56" t="s">
        <v>79</v>
      </c>
      <c r="B32" s="3" t="s">
        <v>80</v>
      </c>
      <c r="C32" s="2"/>
    </row>
    <row r="33" spans="2:3" ht="15" x14ac:dyDescent="0.25">
      <c r="B33" s="3" t="s">
        <v>81</v>
      </c>
      <c r="C33" s="2"/>
    </row>
  </sheetData>
  <mergeCells count="21">
    <mergeCell ref="E4:F4"/>
    <mergeCell ref="E5:F5"/>
    <mergeCell ref="G4:H4"/>
    <mergeCell ref="G5:H5"/>
    <mergeCell ref="A7:I7"/>
    <mergeCell ref="A1:I1"/>
    <mergeCell ref="A27:E27"/>
    <mergeCell ref="A30:G30"/>
    <mergeCell ref="E12:E13"/>
    <mergeCell ref="F12:F13"/>
    <mergeCell ref="G12:G13"/>
    <mergeCell ref="H12:H13"/>
    <mergeCell ref="I9:I13"/>
    <mergeCell ref="A3:G3"/>
    <mergeCell ref="A9:B11"/>
    <mergeCell ref="E9:F11"/>
    <mergeCell ref="G9:H11"/>
    <mergeCell ref="C9:C13"/>
    <mergeCell ref="D9:D13"/>
    <mergeCell ref="A12:A13"/>
    <mergeCell ref="B12:B13"/>
  </mergeCells>
  <phoneticPr fontId="0" type="noConversion"/>
  <conditionalFormatting sqref="A14:E26">
    <cfRule type="containsBlanks" dxfId="15" priority="2">
      <formula>LEN(TRIM(A14))=0</formula>
    </cfRule>
  </conditionalFormatting>
  <conditionalFormatting sqref="B4:B5">
    <cfRule type="containsBlanks" dxfId="14" priority="12">
      <formula>LEN(TRIM(B4))=0</formula>
    </cfRule>
  </conditionalFormatting>
  <conditionalFormatting sqref="G4:G5">
    <cfRule type="containsBlanks" dxfId="13" priority="10">
      <formula>LEN(TRIM(G4))=0</formula>
    </cfRule>
  </conditionalFormatting>
  <conditionalFormatting sqref="G14:G26">
    <cfRule type="containsBlanks" dxfId="12" priority="1">
      <formula>LEN(TRIM(G14))=0</formula>
    </cfRule>
  </conditionalFormatting>
  <conditionalFormatting sqref="I14:I26">
    <cfRule type="containsBlanks" dxfId="11" priority="3">
      <formula>LEN(TRIM(I14))=0</formula>
    </cfRule>
  </conditionalFormatting>
  <dataValidations count="1">
    <dataValidation type="list" allowBlank="1" showInputMessage="1" showErrorMessage="1" sqref="I14:I26" xr:uid="{EF57BA35-32D8-4AE6-ADB5-280F441C33A7}">
      <formula1>"Damage, Obsolescence, Slow Moving, Defects"</formula1>
    </dataValidation>
  </dataValidations>
  <pageMargins left="0.75" right="0.75" top="1" bottom="1" header="0.5" footer="0.5"/>
  <pageSetup scale="60" orientation="portrait" r:id="rId1"/>
  <headerFooter alignWithMargins="0">
    <oddFooter>&amp;CSchedule1:  Inventory Write-Downs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I38"/>
  <sheetViews>
    <sheetView zoomScaleNormal="100" workbookViewId="0">
      <selection activeCell="A21" sqref="A21"/>
    </sheetView>
  </sheetViews>
  <sheetFormatPr defaultRowHeight="19.5" customHeight="1" x14ac:dyDescent="0.25"/>
  <cols>
    <col min="1" max="1" width="23.6640625" customWidth="1"/>
    <col min="2" max="2" width="29.5546875" customWidth="1"/>
    <col min="3" max="3" width="28.5546875" customWidth="1"/>
    <col min="4" max="4" width="19.5546875" customWidth="1"/>
    <col min="5" max="5" width="18.44140625" customWidth="1"/>
    <col min="7" max="9" width="44.5546875" customWidth="1"/>
  </cols>
  <sheetData>
    <row r="1" spans="1:5" ht="19.350000000000001" customHeight="1" x14ac:dyDescent="0.3">
      <c r="A1" s="96" t="s">
        <v>124</v>
      </c>
      <c r="B1" s="96"/>
      <c r="C1" s="96"/>
      <c r="D1" s="96"/>
      <c r="E1" s="96"/>
    </row>
    <row r="2" spans="1:5" s="2" customFormat="1" ht="19.5" customHeight="1" x14ac:dyDescent="0.25"/>
    <row r="3" spans="1:5" s="2" customFormat="1" ht="19.5" customHeight="1" x14ac:dyDescent="0.3">
      <c r="A3" s="96" t="s">
        <v>104</v>
      </c>
      <c r="B3" s="96"/>
      <c r="C3" s="96"/>
      <c r="D3" s="96"/>
      <c r="E3" s="96"/>
    </row>
    <row r="4" spans="1:5" s="2" customFormat="1" ht="19.5" customHeight="1" x14ac:dyDescent="0.3">
      <c r="A4" s="46"/>
      <c r="B4" s="46"/>
      <c r="C4" s="46"/>
      <c r="D4" s="46"/>
      <c r="E4" s="46"/>
    </row>
    <row r="5" spans="1:5" s="2" customFormat="1" ht="19.5" customHeight="1" x14ac:dyDescent="0.25">
      <c r="A5" s="110" t="s">
        <v>108</v>
      </c>
      <c r="B5" s="110"/>
      <c r="C5" s="110"/>
      <c r="D5" s="110"/>
      <c r="E5" s="110"/>
    </row>
    <row r="6" spans="1:5" s="2" customFormat="1" ht="19.5" customHeight="1" x14ac:dyDescent="0.25"/>
    <row r="7" spans="1:5" s="2" customFormat="1" ht="18.600000000000001" customHeight="1" x14ac:dyDescent="0.25">
      <c r="B7" s="66" t="s">
        <v>20</v>
      </c>
      <c r="C7" s="66" t="s">
        <v>105</v>
      </c>
    </row>
    <row r="8" spans="1:5" s="2" customFormat="1" ht="19.350000000000001" customHeight="1" x14ac:dyDescent="0.25">
      <c r="B8" s="67"/>
      <c r="C8" s="68"/>
    </row>
    <row r="9" spans="1:5" s="2" customFormat="1" ht="19.5" customHeight="1" x14ac:dyDescent="0.25">
      <c r="B9" s="67"/>
      <c r="C9" s="68"/>
    </row>
    <row r="10" spans="1:5" s="2" customFormat="1" ht="19.5" customHeight="1" x14ac:dyDescent="0.25">
      <c r="B10" s="67"/>
      <c r="C10" s="68"/>
    </row>
    <row r="11" spans="1:5" s="2" customFormat="1" ht="19.5" customHeight="1" x14ac:dyDescent="0.25">
      <c r="B11" s="67"/>
      <c r="C11" s="68"/>
    </row>
    <row r="12" spans="1:5" s="2" customFormat="1" ht="19.5" customHeight="1" thickBot="1" x14ac:dyDescent="0.3">
      <c r="B12" s="69"/>
      <c r="C12" s="70"/>
    </row>
    <row r="13" spans="1:5" s="2" customFormat="1" ht="19.5" customHeight="1" thickBot="1" x14ac:dyDescent="0.3">
      <c r="B13" s="71" t="s">
        <v>105</v>
      </c>
      <c r="C13" s="68">
        <f>SUM(C8:C12)</f>
        <v>0</v>
      </c>
    </row>
    <row r="14" spans="1:5" s="2" customFormat="1" ht="19.5" customHeight="1" x14ac:dyDescent="0.25">
      <c r="C14" s="72"/>
    </row>
    <row r="15" spans="1:5" s="2" customFormat="1" ht="19.350000000000001" customHeight="1" x14ac:dyDescent="0.3">
      <c r="A15" s="96" t="s">
        <v>106</v>
      </c>
      <c r="B15" s="96"/>
      <c r="C15" s="96"/>
      <c r="D15" s="96"/>
      <c r="E15" s="96"/>
    </row>
    <row r="16" spans="1:5" s="2" customFormat="1" ht="19.5" customHeight="1" x14ac:dyDescent="0.3">
      <c r="A16" s="62"/>
    </row>
    <row r="17" spans="1:9" s="2" customFormat="1" ht="45" customHeight="1" x14ac:dyDescent="0.25">
      <c r="A17" s="65" t="s">
        <v>7</v>
      </c>
      <c r="B17" s="8" t="s">
        <v>100</v>
      </c>
      <c r="C17" s="8" t="s">
        <v>102</v>
      </c>
      <c r="D17" s="8" t="s">
        <v>8</v>
      </c>
      <c r="E17" s="63" t="s">
        <v>101</v>
      </c>
    </row>
    <row r="18" spans="1:9" s="2" customFormat="1" ht="15" x14ac:dyDescent="0.25">
      <c r="A18" s="64" t="s">
        <v>125</v>
      </c>
      <c r="B18" s="41"/>
      <c r="C18" s="41"/>
      <c r="D18" s="41"/>
      <c r="E18" s="42">
        <f>IFERROR(D18/B18,0)</f>
        <v>0</v>
      </c>
    </row>
    <row r="19" spans="1:9" s="2" customFormat="1" ht="19.5" customHeight="1" x14ac:dyDescent="0.25">
      <c r="A19" s="64" t="s">
        <v>115</v>
      </c>
      <c r="B19" s="41"/>
      <c r="C19" s="41"/>
      <c r="D19" s="41"/>
      <c r="E19" s="42">
        <f>IFERROR(D19/B19,0)</f>
        <v>0</v>
      </c>
      <c r="F19" s="61"/>
    </row>
    <row r="20" spans="1:9" s="2" customFormat="1" ht="19.5" customHeight="1" x14ac:dyDescent="0.25">
      <c r="A20" s="64" t="s">
        <v>114</v>
      </c>
      <c r="B20" s="41"/>
      <c r="C20" s="41"/>
      <c r="D20" s="41"/>
      <c r="E20" s="42">
        <f>IFERROR(D20/B20,0)</f>
        <v>0</v>
      </c>
      <c r="F20" s="61"/>
    </row>
    <row r="21" spans="1:9" s="2" customFormat="1" ht="19.5" customHeight="1" x14ac:dyDescent="0.25">
      <c r="A21" s="43">
        <f>A20-365</f>
        <v>44742</v>
      </c>
      <c r="B21" s="41"/>
      <c r="C21" s="41"/>
      <c r="D21" s="41"/>
      <c r="E21" s="42">
        <f>IFERROR(D21/B21,0)</f>
        <v>0</v>
      </c>
      <c r="F21" s="61"/>
    </row>
    <row r="22" spans="1:9" s="2" customFormat="1" ht="19.5" customHeight="1" x14ac:dyDescent="0.25"/>
    <row r="23" spans="1:9" s="2" customFormat="1" ht="33" customHeight="1" x14ac:dyDescent="0.25">
      <c r="A23" s="114" t="s">
        <v>89</v>
      </c>
      <c r="B23" s="114"/>
      <c r="C23" s="114"/>
      <c r="D23" s="114"/>
      <c r="E23" s="114"/>
    </row>
    <row r="24" spans="1:9" s="2" customFormat="1" ht="19.5" customHeight="1" x14ac:dyDescent="0.25">
      <c r="A24" s="95" t="s">
        <v>103</v>
      </c>
      <c r="B24" s="95"/>
      <c r="C24" s="95"/>
      <c r="D24" s="95"/>
      <c r="E24" s="113"/>
      <c r="F24" s="60"/>
      <c r="G24" s="44"/>
    </row>
    <row r="25" spans="1:9" s="2" customFormat="1" ht="31.35" customHeight="1" x14ac:dyDescent="0.25">
      <c r="A25" s="95"/>
      <c r="B25" s="95"/>
      <c r="C25" s="95"/>
      <c r="D25" s="95"/>
      <c r="E25" s="113"/>
    </row>
    <row r="26" spans="1:9" s="2" customFormat="1" ht="19.5" customHeight="1" x14ac:dyDescent="0.25">
      <c r="A26" s="94" t="s">
        <v>90</v>
      </c>
      <c r="B26" s="94"/>
      <c r="C26" s="94"/>
      <c r="D26" s="94"/>
    </row>
    <row r="27" spans="1:9" s="2" customFormat="1" ht="19.5" customHeight="1" x14ac:dyDescent="0.25">
      <c r="A27" s="81"/>
      <c r="B27" s="81"/>
      <c r="C27" s="81"/>
      <c r="D27" s="81"/>
    </row>
    <row r="28" spans="1:9" s="2" customFormat="1" ht="19.5" customHeight="1" x14ac:dyDescent="0.25">
      <c r="A28" s="81"/>
      <c r="B28" s="81"/>
      <c r="C28" s="81"/>
      <c r="D28" s="81"/>
      <c r="G28" s="44"/>
      <c r="H28" s="44"/>
      <c r="I28" s="44"/>
    </row>
    <row r="29" spans="1:9" s="2" customFormat="1" ht="18.600000000000001" customHeight="1" x14ac:dyDescent="0.25">
      <c r="A29" s="115" t="s">
        <v>113</v>
      </c>
      <c r="B29" s="115"/>
      <c r="C29" s="115"/>
      <c r="D29" s="115"/>
      <c r="E29" s="57"/>
    </row>
    <row r="30" spans="1:9" s="2" customFormat="1" ht="19.5" customHeight="1" x14ac:dyDescent="0.25">
      <c r="A30" s="81"/>
      <c r="B30" s="81"/>
      <c r="C30" s="81"/>
      <c r="D30" s="81"/>
    </row>
    <row r="31" spans="1:9" s="2" customFormat="1" ht="19.5" customHeight="1" x14ac:dyDescent="0.25">
      <c r="A31" s="81"/>
      <c r="B31" s="81"/>
      <c r="C31" s="81"/>
      <c r="D31" s="81"/>
    </row>
    <row r="32" spans="1:9" s="2" customFormat="1" ht="37.35" customHeight="1" x14ac:dyDescent="0.25">
      <c r="A32" s="112" t="s">
        <v>107</v>
      </c>
      <c r="B32" s="112"/>
      <c r="C32" s="112"/>
      <c r="D32" s="112"/>
      <c r="E32" s="58"/>
    </row>
    <row r="33" s="2" customFormat="1" ht="19.5" customHeight="1" x14ac:dyDescent="0.25"/>
    <row r="34" s="2" customFormat="1" ht="19.5" customHeight="1" x14ac:dyDescent="0.25"/>
    <row r="35" s="2" customFormat="1" ht="19.5" customHeight="1" x14ac:dyDescent="0.25"/>
    <row r="36" s="2" customFormat="1" ht="19.5" customHeight="1" x14ac:dyDescent="0.25"/>
    <row r="37" s="2" customFormat="1" ht="19.5" customHeight="1" x14ac:dyDescent="0.25"/>
    <row r="38" s="2" customFormat="1" ht="19.5" customHeight="1" x14ac:dyDescent="0.25"/>
  </sheetData>
  <mergeCells count="12">
    <mergeCell ref="A32:D32"/>
    <mergeCell ref="A30:D31"/>
    <mergeCell ref="A1:E1"/>
    <mergeCell ref="A26:D26"/>
    <mergeCell ref="A24:D25"/>
    <mergeCell ref="A27:D28"/>
    <mergeCell ref="E24:E25"/>
    <mergeCell ref="A23:E23"/>
    <mergeCell ref="A29:D29"/>
    <mergeCell ref="A3:E3"/>
    <mergeCell ref="A5:E5"/>
    <mergeCell ref="A15:E15"/>
  </mergeCells>
  <phoneticPr fontId="0" type="noConversion"/>
  <conditionalFormatting sqref="A24">
    <cfRule type="expression" dxfId="10" priority="37">
      <formula>$F$24="Yes"</formula>
    </cfRule>
  </conditionalFormatting>
  <conditionalFormatting sqref="A26:D26">
    <cfRule type="expression" dxfId="9" priority="16">
      <formula>$E$24="No"</formula>
    </cfRule>
  </conditionalFormatting>
  <conditionalFormatting sqref="A27:D28">
    <cfRule type="notContainsBlanks" priority="11" stopIfTrue="1">
      <formula>LEN(TRIM(A27))&gt;0</formula>
    </cfRule>
    <cfRule type="expression" dxfId="8" priority="15">
      <formula>$E$24="No"</formula>
    </cfRule>
  </conditionalFormatting>
  <conditionalFormatting sqref="A29:D29">
    <cfRule type="expression" dxfId="7" priority="7">
      <formula>$E$24="Yes"</formula>
    </cfRule>
  </conditionalFormatting>
  <conditionalFormatting sqref="A30:D31">
    <cfRule type="notContainsBlanks" dxfId="6" priority="10" stopIfTrue="1">
      <formula>LEN(TRIM(A30))&gt;0</formula>
    </cfRule>
    <cfRule type="expression" dxfId="5" priority="13">
      <formula>$E$24="Yes"</formula>
    </cfRule>
  </conditionalFormatting>
  <conditionalFormatting sqref="A32:D32">
    <cfRule type="expression" dxfId="4" priority="5">
      <formula xml:space="preserve"> $E$25 = "No"</formula>
    </cfRule>
  </conditionalFormatting>
  <conditionalFormatting sqref="B8:C12">
    <cfRule type="containsBlanks" dxfId="3" priority="2">
      <formula>LEN(TRIM(B8))=0</formula>
    </cfRule>
  </conditionalFormatting>
  <conditionalFormatting sqref="B18:D21">
    <cfRule type="cellIs" dxfId="2" priority="1" operator="equal">
      <formula>0</formula>
    </cfRule>
  </conditionalFormatting>
  <conditionalFormatting sqref="E24">
    <cfRule type="cellIs" dxfId="1" priority="9" operator="equal">
      <formula>0</formula>
    </cfRule>
  </conditionalFormatting>
  <conditionalFormatting sqref="E32">
    <cfRule type="cellIs" dxfId="0" priority="6" operator="equal">
      <formula>0</formula>
    </cfRule>
  </conditionalFormatting>
  <dataValidations count="1">
    <dataValidation type="list" allowBlank="1" showInputMessage="1" showErrorMessage="1" sqref="E24 E32" xr:uid="{F7BD572E-0C95-4B12-B64B-AB8116F7F802}">
      <formula1>"Yes, No"</formula1>
    </dataValidation>
  </dataValidations>
  <pageMargins left="0.85" right="0.75" top="1" bottom="1" header="0.5" footer="0.5"/>
  <pageSetup scale="78" orientation="portrait" r:id="rId1"/>
  <headerFooter alignWithMargins="0">
    <oddFooter>&amp;CSchedule 2:  Analysis of Inventory Write-Offs/Proposed Allowance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83FA1-AC20-4EAB-98FC-2548526AFCF7}">
  <sheetPr codeName="Sheet6">
    <tabColor theme="7" tint="0.59999389629810485"/>
    <pageSetUpPr fitToPage="1"/>
  </sheetPr>
  <dimension ref="A1:J37"/>
  <sheetViews>
    <sheetView zoomScaleNormal="100" workbookViewId="0">
      <selection activeCell="N12" sqref="N12"/>
    </sheetView>
  </sheetViews>
  <sheetFormatPr defaultColWidth="9.44140625" defaultRowHeight="25.35" customHeight="1" x14ac:dyDescent="0.3"/>
  <cols>
    <col min="1" max="1" width="13.44140625" style="12" customWidth="1"/>
    <col min="2" max="2" width="20.44140625" style="12" bestFit="1" customWidth="1"/>
    <col min="3" max="3" width="15.44140625" style="12" customWidth="1"/>
    <col min="4" max="4" width="16.44140625" style="12" bestFit="1" customWidth="1"/>
    <col min="5" max="5" width="16.5546875" style="12" customWidth="1"/>
    <col min="6" max="6" width="14.44140625" style="13" customWidth="1"/>
    <col min="7" max="7" width="12.5546875" style="12" bestFit="1" customWidth="1"/>
    <col min="8" max="8" width="14.44140625" style="12" bestFit="1" customWidth="1"/>
    <col min="9" max="9" width="43.44140625" style="12" bestFit="1" customWidth="1"/>
    <col min="10" max="10" width="24.44140625" style="12" bestFit="1" customWidth="1"/>
    <col min="11" max="16384" width="9.44140625" style="12"/>
  </cols>
  <sheetData>
    <row r="1" spans="1:10" ht="25.35" customHeight="1" x14ac:dyDescent="0.3">
      <c r="A1" s="9" t="s">
        <v>22</v>
      </c>
      <c r="B1" s="9"/>
    </row>
    <row r="3" spans="1:10" ht="25.35" customHeight="1" x14ac:dyDescent="0.3">
      <c r="A3" s="14" t="s">
        <v>23</v>
      </c>
      <c r="B3" s="14"/>
    </row>
    <row r="4" spans="1:10" ht="25.35" customHeight="1" x14ac:dyDescent="0.3">
      <c r="A4" s="12" t="s">
        <v>110</v>
      </c>
    </row>
    <row r="5" spans="1:10" ht="25.35" customHeight="1" x14ac:dyDescent="0.3">
      <c r="A5" s="118" t="s">
        <v>24</v>
      </c>
      <c r="B5" s="119"/>
      <c r="C5" s="119"/>
      <c r="D5" s="119"/>
      <c r="E5" s="119"/>
      <c r="F5" s="119"/>
      <c r="G5" s="119"/>
      <c r="H5" s="119"/>
      <c r="I5" s="120"/>
      <c r="J5" s="10" t="s">
        <v>43</v>
      </c>
    </row>
    <row r="6" spans="1:10" ht="25.35" customHeight="1" x14ac:dyDescent="0.3">
      <c r="A6" s="11" t="s">
        <v>44</v>
      </c>
      <c r="B6" s="11" t="s">
        <v>20</v>
      </c>
      <c r="C6" s="11" t="s">
        <v>45</v>
      </c>
      <c r="D6" s="11" t="s">
        <v>26</v>
      </c>
      <c r="E6" s="11" t="s">
        <v>46</v>
      </c>
      <c r="F6" s="11" t="s">
        <v>47</v>
      </c>
      <c r="G6" s="11" t="s">
        <v>48</v>
      </c>
      <c r="H6" s="11" t="s">
        <v>49</v>
      </c>
      <c r="I6" s="11" t="s">
        <v>50</v>
      </c>
      <c r="J6" s="10" t="s">
        <v>25</v>
      </c>
    </row>
    <row r="7" spans="1:10" ht="25.35" customHeight="1" x14ac:dyDescent="0.3">
      <c r="A7" s="15" t="s">
        <v>51</v>
      </c>
      <c r="B7" s="15" t="s">
        <v>52</v>
      </c>
      <c r="C7" s="15"/>
      <c r="D7" s="15" t="s">
        <v>54</v>
      </c>
      <c r="E7" s="15"/>
      <c r="F7" s="15"/>
      <c r="G7" s="15" t="s">
        <v>82</v>
      </c>
      <c r="H7" s="15" t="s">
        <v>28</v>
      </c>
      <c r="I7" s="15" t="s">
        <v>84</v>
      </c>
      <c r="J7" s="16" t="s">
        <v>27</v>
      </c>
    </row>
    <row r="8" spans="1:10" ht="25.35" customHeight="1" x14ac:dyDescent="0.3">
      <c r="A8" s="15" t="s">
        <v>51</v>
      </c>
      <c r="B8" s="15" t="s">
        <v>52</v>
      </c>
      <c r="C8" s="15"/>
      <c r="D8" s="15" t="s">
        <v>55</v>
      </c>
      <c r="E8" s="15"/>
      <c r="F8" s="15"/>
      <c r="G8" s="15" t="s">
        <v>83</v>
      </c>
      <c r="H8" s="15" t="s">
        <v>53</v>
      </c>
      <c r="I8" s="15" t="s">
        <v>85</v>
      </c>
      <c r="J8" s="16" t="s">
        <v>29</v>
      </c>
    </row>
    <row r="9" spans="1:10" ht="25.35" customHeight="1" x14ac:dyDescent="0.3">
      <c r="A9" s="15" t="s">
        <v>51</v>
      </c>
      <c r="B9" s="15" t="s">
        <v>52</v>
      </c>
      <c r="C9" s="15"/>
      <c r="D9" s="15" t="s">
        <v>54</v>
      </c>
      <c r="E9" s="15"/>
      <c r="F9" s="15"/>
      <c r="G9" s="15" t="s">
        <v>83</v>
      </c>
      <c r="H9" s="15" t="s">
        <v>30</v>
      </c>
      <c r="I9" s="15" t="s">
        <v>86</v>
      </c>
      <c r="J9" s="16" t="s">
        <v>27</v>
      </c>
    </row>
    <row r="10" spans="1:10" ht="25.35" customHeight="1" x14ac:dyDescent="0.3">
      <c r="F10" s="12"/>
    </row>
    <row r="11" spans="1:10" ht="25.35" customHeight="1" x14ac:dyDescent="0.3">
      <c r="A11" s="118" t="s">
        <v>31</v>
      </c>
      <c r="B11" s="119"/>
      <c r="C11" s="119"/>
      <c r="D11" s="119"/>
      <c r="E11" s="119"/>
      <c r="F11" s="119"/>
      <c r="G11" s="119"/>
      <c r="H11" s="119"/>
      <c r="I11" s="120"/>
      <c r="J11" s="10" t="s">
        <v>43</v>
      </c>
    </row>
    <row r="12" spans="1:10" ht="25.35" customHeight="1" x14ac:dyDescent="0.3">
      <c r="A12" s="11" t="s">
        <v>44</v>
      </c>
      <c r="B12" s="11" t="s">
        <v>20</v>
      </c>
      <c r="C12" s="11" t="s">
        <v>45</v>
      </c>
      <c r="D12" s="11" t="s">
        <v>26</v>
      </c>
      <c r="E12" s="11" t="s">
        <v>46</v>
      </c>
      <c r="F12" s="11" t="s">
        <v>47</v>
      </c>
      <c r="G12" s="11" t="s">
        <v>48</v>
      </c>
      <c r="H12" s="11" t="s">
        <v>49</v>
      </c>
      <c r="I12" s="11" t="s">
        <v>50</v>
      </c>
      <c r="J12" s="10" t="s">
        <v>25</v>
      </c>
    </row>
    <row r="13" spans="1:10" ht="25.35" customHeight="1" x14ac:dyDescent="0.3">
      <c r="A13" s="15" t="s">
        <v>51</v>
      </c>
      <c r="B13" s="15" t="s">
        <v>52</v>
      </c>
      <c r="C13" s="15"/>
      <c r="D13" s="15" t="s">
        <v>55</v>
      </c>
      <c r="E13" s="15"/>
      <c r="F13" s="15"/>
      <c r="G13" s="15" t="s">
        <v>82</v>
      </c>
      <c r="H13" s="17" t="s">
        <v>28</v>
      </c>
      <c r="I13" s="15" t="s">
        <v>84</v>
      </c>
      <c r="J13" s="16" t="s">
        <v>32</v>
      </c>
    </row>
    <row r="14" spans="1:10" ht="25.35" customHeight="1" x14ac:dyDescent="0.3">
      <c r="A14" s="15" t="s">
        <v>51</v>
      </c>
      <c r="B14" s="15" t="s">
        <v>52</v>
      </c>
      <c r="C14" s="15"/>
      <c r="D14" s="15" t="s">
        <v>54</v>
      </c>
      <c r="E14" s="15"/>
      <c r="F14" s="15"/>
      <c r="G14" s="15" t="s">
        <v>83</v>
      </c>
      <c r="H14" s="17" t="s">
        <v>53</v>
      </c>
      <c r="I14" s="15" t="s">
        <v>85</v>
      </c>
      <c r="J14" s="16" t="s">
        <v>33</v>
      </c>
    </row>
    <row r="15" spans="1:10" ht="25.35" customHeight="1" x14ac:dyDescent="0.3">
      <c r="A15" s="15" t="s">
        <v>51</v>
      </c>
      <c r="B15" s="15" t="s">
        <v>52</v>
      </c>
      <c r="C15" s="15"/>
      <c r="D15" s="15" t="s">
        <v>55</v>
      </c>
      <c r="E15" s="15"/>
      <c r="F15" s="15"/>
      <c r="G15" s="15" t="s">
        <v>83</v>
      </c>
      <c r="H15" s="17" t="s">
        <v>30</v>
      </c>
      <c r="I15" s="15" t="s">
        <v>86</v>
      </c>
      <c r="J15" s="16" t="s">
        <v>32</v>
      </c>
    </row>
    <row r="17" spans="1:10" ht="25.35" customHeight="1" x14ac:dyDescent="0.3">
      <c r="A17" s="14" t="s">
        <v>34</v>
      </c>
      <c r="B17" s="14"/>
    </row>
    <row r="18" spans="1:10" ht="25.35" customHeight="1" x14ac:dyDescent="0.3">
      <c r="A18" s="12" t="s">
        <v>111</v>
      </c>
    </row>
    <row r="19" spans="1:10" ht="25.35" customHeight="1" x14ac:dyDescent="0.3">
      <c r="A19" s="12" t="s">
        <v>112</v>
      </c>
    </row>
    <row r="20" spans="1:10" ht="25.35" customHeight="1" x14ac:dyDescent="0.3">
      <c r="A20" s="118" t="s">
        <v>24</v>
      </c>
      <c r="B20" s="119"/>
      <c r="C20" s="119"/>
      <c r="D20" s="119"/>
      <c r="E20" s="119"/>
      <c r="F20" s="119"/>
      <c r="G20" s="119"/>
      <c r="H20" s="119"/>
      <c r="I20" s="120"/>
      <c r="J20" s="10" t="s">
        <v>43</v>
      </c>
    </row>
    <row r="21" spans="1:10" ht="25.35" customHeight="1" x14ac:dyDescent="0.3">
      <c r="A21" s="11" t="s">
        <v>44</v>
      </c>
      <c r="B21" s="11" t="s">
        <v>20</v>
      </c>
      <c r="C21" s="11" t="s">
        <v>45</v>
      </c>
      <c r="D21" s="11" t="s">
        <v>26</v>
      </c>
      <c r="E21" s="11" t="s">
        <v>46</v>
      </c>
      <c r="F21" s="11" t="s">
        <v>47</v>
      </c>
      <c r="G21" s="11" t="s">
        <v>48</v>
      </c>
      <c r="H21" s="11" t="s">
        <v>49</v>
      </c>
      <c r="I21" s="11" t="s">
        <v>50</v>
      </c>
      <c r="J21" s="10" t="s">
        <v>25</v>
      </c>
    </row>
    <row r="22" spans="1:10" ht="25.35" customHeight="1" x14ac:dyDescent="0.3">
      <c r="A22" s="15" t="s">
        <v>51</v>
      </c>
      <c r="B22" s="15" t="s">
        <v>52</v>
      </c>
      <c r="C22" s="18"/>
      <c r="D22" s="15" t="s">
        <v>54</v>
      </c>
      <c r="E22" s="15"/>
      <c r="F22" s="15"/>
      <c r="G22" s="15" t="s">
        <v>82</v>
      </c>
      <c r="H22" s="17" t="s">
        <v>28</v>
      </c>
      <c r="I22" s="15" t="s">
        <v>84</v>
      </c>
      <c r="J22" s="19" t="s">
        <v>27</v>
      </c>
    </row>
    <row r="23" spans="1:10" ht="25.35" customHeight="1" x14ac:dyDescent="0.3">
      <c r="A23" s="15" t="s">
        <v>51</v>
      </c>
      <c r="B23" s="15" t="s">
        <v>52</v>
      </c>
      <c r="C23" s="18"/>
      <c r="D23" s="15" t="s">
        <v>55</v>
      </c>
      <c r="E23" s="15"/>
      <c r="F23" s="15"/>
      <c r="G23" s="15" t="s">
        <v>83</v>
      </c>
      <c r="H23" s="17" t="s">
        <v>53</v>
      </c>
      <c r="I23" s="15" t="s">
        <v>85</v>
      </c>
      <c r="J23" s="19" t="s">
        <v>29</v>
      </c>
    </row>
    <row r="24" spans="1:10" ht="25.35" customHeight="1" x14ac:dyDescent="0.3">
      <c r="A24" s="15" t="s">
        <v>51</v>
      </c>
      <c r="B24" s="15" t="s">
        <v>52</v>
      </c>
      <c r="C24" s="18"/>
      <c r="D24" s="15" t="s">
        <v>54</v>
      </c>
      <c r="E24" s="15"/>
      <c r="F24" s="15"/>
      <c r="G24" s="15" t="s">
        <v>83</v>
      </c>
      <c r="H24" s="17" t="s">
        <v>30</v>
      </c>
      <c r="I24" s="15" t="s">
        <v>86</v>
      </c>
      <c r="J24" s="19" t="s">
        <v>27</v>
      </c>
    </row>
    <row r="25" spans="1:10" ht="25.35" customHeight="1" x14ac:dyDescent="0.3">
      <c r="A25" s="20" t="s">
        <v>51</v>
      </c>
      <c r="B25" s="20" t="s">
        <v>52</v>
      </c>
      <c r="C25" s="21"/>
      <c r="D25" s="20" t="s">
        <v>36</v>
      </c>
      <c r="E25" s="20"/>
      <c r="F25" s="20"/>
      <c r="G25" s="20" t="s">
        <v>83</v>
      </c>
      <c r="H25" s="22" t="s">
        <v>37</v>
      </c>
      <c r="I25" s="20" t="s">
        <v>87</v>
      </c>
      <c r="J25" s="19" t="s">
        <v>35</v>
      </c>
    </row>
    <row r="26" spans="1:10" ht="25.35" customHeight="1" x14ac:dyDescent="0.3">
      <c r="A26" s="23" t="s">
        <v>51</v>
      </c>
      <c r="B26" s="23" t="s">
        <v>52</v>
      </c>
      <c r="C26" s="24"/>
      <c r="D26" s="23" t="s">
        <v>55</v>
      </c>
      <c r="E26" s="23"/>
      <c r="F26" s="23"/>
      <c r="G26" s="23" t="s">
        <v>83</v>
      </c>
      <c r="H26" s="25" t="s">
        <v>38</v>
      </c>
      <c r="I26" s="23" t="s">
        <v>88</v>
      </c>
      <c r="J26" s="19" t="s">
        <v>29</v>
      </c>
    </row>
    <row r="28" spans="1:10" ht="25.35" customHeight="1" x14ac:dyDescent="0.3">
      <c r="A28" s="118" t="s">
        <v>31</v>
      </c>
      <c r="B28" s="119"/>
      <c r="C28" s="119"/>
      <c r="D28" s="119"/>
      <c r="E28" s="119"/>
      <c r="F28" s="119"/>
      <c r="G28" s="119"/>
      <c r="H28" s="119"/>
      <c r="I28" s="120"/>
      <c r="J28" s="10" t="s">
        <v>43</v>
      </c>
    </row>
    <row r="29" spans="1:10" ht="25.35" customHeight="1" x14ac:dyDescent="0.3">
      <c r="A29" s="11" t="s">
        <v>44</v>
      </c>
      <c r="B29" s="11" t="s">
        <v>20</v>
      </c>
      <c r="C29" s="11" t="s">
        <v>45</v>
      </c>
      <c r="D29" s="11" t="s">
        <v>26</v>
      </c>
      <c r="E29" s="11" t="s">
        <v>46</v>
      </c>
      <c r="F29" s="11" t="s">
        <v>47</v>
      </c>
      <c r="G29" s="11" t="s">
        <v>48</v>
      </c>
      <c r="H29" s="11" t="s">
        <v>49</v>
      </c>
      <c r="I29" s="11" t="s">
        <v>50</v>
      </c>
      <c r="J29" s="10" t="s">
        <v>25</v>
      </c>
    </row>
    <row r="30" spans="1:10" ht="25.35" customHeight="1" x14ac:dyDescent="0.3">
      <c r="A30" s="15" t="s">
        <v>51</v>
      </c>
      <c r="B30" s="15" t="s">
        <v>52</v>
      </c>
      <c r="C30" s="18"/>
      <c r="D30" s="15" t="s">
        <v>55</v>
      </c>
      <c r="E30" s="15"/>
      <c r="F30" s="15"/>
      <c r="G30" s="15" t="s">
        <v>82</v>
      </c>
      <c r="H30" s="17" t="s">
        <v>28</v>
      </c>
      <c r="I30" s="15" t="s">
        <v>84</v>
      </c>
      <c r="J30" s="19" t="s">
        <v>32</v>
      </c>
    </row>
    <row r="31" spans="1:10" ht="25.35" customHeight="1" x14ac:dyDescent="0.3">
      <c r="A31" s="15" t="s">
        <v>51</v>
      </c>
      <c r="B31" s="15" t="s">
        <v>52</v>
      </c>
      <c r="C31" s="18"/>
      <c r="D31" s="15" t="s">
        <v>54</v>
      </c>
      <c r="E31" s="15"/>
      <c r="F31" s="15"/>
      <c r="G31" s="15" t="s">
        <v>83</v>
      </c>
      <c r="H31" s="17" t="s">
        <v>53</v>
      </c>
      <c r="I31" s="15" t="s">
        <v>85</v>
      </c>
      <c r="J31" s="19" t="s">
        <v>33</v>
      </c>
    </row>
    <row r="32" spans="1:10" ht="25.35" customHeight="1" x14ac:dyDescent="0.3">
      <c r="A32" s="15" t="s">
        <v>51</v>
      </c>
      <c r="B32" s="15" t="s">
        <v>52</v>
      </c>
      <c r="C32" s="18"/>
      <c r="D32" s="15" t="s">
        <v>36</v>
      </c>
      <c r="E32" s="15"/>
      <c r="F32" s="15"/>
      <c r="G32" s="15" t="s">
        <v>83</v>
      </c>
      <c r="H32" s="17" t="s">
        <v>30</v>
      </c>
      <c r="I32" s="15" t="s">
        <v>86</v>
      </c>
      <c r="J32" s="19" t="s">
        <v>39</v>
      </c>
    </row>
    <row r="33" spans="1:10" ht="25.35" customHeight="1" x14ac:dyDescent="0.3">
      <c r="A33" s="20" t="s">
        <v>51</v>
      </c>
      <c r="B33" s="20" t="s">
        <v>52</v>
      </c>
      <c r="C33" s="21"/>
      <c r="D33" s="20" t="s">
        <v>55</v>
      </c>
      <c r="E33" s="20"/>
      <c r="F33" s="20"/>
      <c r="G33" s="20" t="s">
        <v>83</v>
      </c>
      <c r="H33" s="22" t="s">
        <v>37</v>
      </c>
      <c r="I33" s="20" t="s">
        <v>87</v>
      </c>
      <c r="J33" s="19" t="s">
        <v>32</v>
      </c>
    </row>
    <row r="34" spans="1:10" ht="25.35" customHeight="1" x14ac:dyDescent="0.3">
      <c r="A34" s="23" t="s">
        <v>51</v>
      </c>
      <c r="B34" s="23" t="s">
        <v>52</v>
      </c>
      <c r="C34" s="26"/>
      <c r="D34" s="23" t="s">
        <v>36</v>
      </c>
      <c r="E34" s="23"/>
      <c r="F34" s="23"/>
      <c r="G34" s="23" t="s">
        <v>83</v>
      </c>
      <c r="H34" s="25" t="s">
        <v>38</v>
      </c>
      <c r="I34" s="23" t="s">
        <v>88</v>
      </c>
      <c r="J34" s="19" t="s">
        <v>39</v>
      </c>
    </row>
    <row r="36" spans="1:10" ht="51.75" customHeight="1" x14ac:dyDescent="0.3">
      <c r="A36" s="27" t="s">
        <v>40</v>
      </c>
      <c r="B36" s="116" t="s">
        <v>41</v>
      </c>
      <c r="C36" s="116"/>
      <c r="D36" s="116"/>
      <c r="E36" s="116"/>
      <c r="F36" s="116"/>
      <c r="G36" s="116"/>
    </row>
    <row r="37" spans="1:10" ht="33" customHeight="1" x14ac:dyDescent="0.3">
      <c r="A37" s="28" t="s">
        <v>15</v>
      </c>
      <c r="B37" s="117" t="s">
        <v>42</v>
      </c>
      <c r="C37" s="117"/>
      <c r="D37" s="117"/>
      <c r="E37" s="117"/>
      <c r="F37" s="117"/>
      <c r="G37" s="117"/>
    </row>
  </sheetData>
  <mergeCells count="6">
    <mergeCell ref="B36:G36"/>
    <mergeCell ref="B37:G37"/>
    <mergeCell ref="A5:I5"/>
    <mergeCell ref="A11:I11"/>
    <mergeCell ref="A20:I20"/>
    <mergeCell ref="A28:I28"/>
  </mergeCells>
  <pageMargins left="0.45" right="0" top="0.5" bottom="0.25" header="0.5" footer="0"/>
  <pageSetup paperSize="119" orientation="landscape" r:id="rId1"/>
  <headerFooter alignWithMargins="0">
    <oddFooter>&amp;R&amp;D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outeTo xmlns="0653906c-a7bb-4b9d-ae4a-d2b4d667df40" xsi:nil="true"/>
    <Comment xmlns="0653906c-a7bb-4b9d-ae4a-d2b4d667df40" xsi:nil="true"/>
    <lcf76f155ced4ddcb4097134ff3c332f xmlns="0653906c-a7bb-4b9d-ae4a-d2b4d667df40">
      <Terms xmlns="http://schemas.microsoft.com/office/infopath/2007/PartnerControls"/>
    </lcf76f155ced4ddcb4097134ff3c332f>
    <TaxCatchAll xmlns="12e0ae05-39c1-439d-b054-04d8248ebb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A770BD7C0F324C92571C727E539C67" ma:contentTypeVersion="19" ma:contentTypeDescription="Create a new document." ma:contentTypeScope="" ma:versionID="6691801a3d336a9bc48f92301e8929a6">
  <xsd:schema xmlns:xsd="http://www.w3.org/2001/XMLSchema" xmlns:xs="http://www.w3.org/2001/XMLSchema" xmlns:p="http://schemas.microsoft.com/office/2006/metadata/properties" xmlns:ns2="0653906c-a7bb-4b9d-ae4a-d2b4d667df40" xmlns:ns3="12e0ae05-39c1-439d-b054-04d8248ebba3" targetNamespace="http://schemas.microsoft.com/office/2006/metadata/properties" ma:root="true" ma:fieldsID="8ffae85a0e98f4568ae094ccde6a42ba" ns2:_="" ns3:_="">
    <xsd:import namespace="0653906c-a7bb-4b9d-ae4a-d2b4d667df40"/>
    <xsd:import namespace="12e0ae05-39c1-439d-b054-04d8248ebba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Comment" minOccurs="0"/>
                <xsd:element ref="ns2:RouteTo"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3906c-a7bb-4b9d-ae4a-d2b4d667df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Comment" ma:index="19" nillable="true" ma:displayName="Comments" ma:format="Dropdown" ma:internalName="Comment">
      <xsd:simpleType>
        <xsd:restriction base="dms:Note">
          <xsd:maxLength value="255"/>
        </xsd:restriction>
      </xsd:simpleType>
    </xsd:element>
    <xsd:element name="RouteTo" ma:index="20" nillable="true" ma:displayName="Route To" ma:format="Dropdown" ma:internalName="RouteTo">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e0ae05-39c1-439d-b054-04d8248ebb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c2503c-0461-427b-bbce-49078fdb6958}" ma:internalName="TaxCatchAll" ma:showField="CatchAllData" ma:web="12e0ae05-39c1-439d-b054-04d8248ebb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B7676-245D-4A14-909A-B486D408D78F}">
  <ds:schemaRefs>
    <ds:schemaRef ds:uri="http://purl.org/dc/terms/"/>
    <ds:schemaRef ds:uri="http://schemas.microsoft.com/office/2006/documentManagement/types"/>
    <ds:schemaRef ds:uri="http://www.w3.org/XML/1998/namespace"/>
    <ds:schemaRef ds:uri="http://schemas.microsoft.com/office/2006/metadata/properties"/>
    <ds:schemaRef ds:uri="0653906c-a7bb-4b9d-ae4a-d2b4d667df40"/>
    <ds:schemaRef ds:uri="http://schemas.microsoft.com/office/infopath/2007/PartnerControls"/>
    <ds:schemaRef ds:uri="12e0ae05-39c1-439d-b054-04d8248ebba3"/>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BB0644B8-04F6-4BC2-BB02-F4BCB96D3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53906c-a7bb-4b9d-ae4a-d2b4d667df40"/>
    <ds:schemaRef ds:uri="12e0ae05-39c1-439d-b054-04d8248ebb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53F93E-396F-4E4D-95CB-72514DF543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Memo</vt:lpstr>
      <vt:lpstr>Schedule 1</vt:lpstr>
      <vt:lpstr>Schedule 2</vt:lpstr>
      <vt:lpstr>Schedule 3</vt:lpstr>
      <vt:lpstr>Sample Journal Entries</vt:lpstr>
      <vt:lpstr>Memo!Print_Area</vt:lpstr>
      <vt:lpstr>'Sample Journal Entries'!Print_Area</vt:lpstr>
      <vt:lpstr>'Schedule 1'!Print_Area</vt:lpstr>
      <vt:lpstr>'Schedule 2'!Print_Area</vt:lpstr>
      <vt:lpstr>'Schedule 3'!Print_Area</vt:lpstr>
    </vt:vector>
  </TitlesOfParts>
  <Company>FSO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purdys</dc:creator>
  <cp:lastModifiedBy>Pfennig, Jennifer G - (jpfennig)</cp:lastModifiedBy>
  <cp:lastPrinted>2022-04-15T21:13:00Z</cp:lastPrinted>
  <dcterms:created xsi:type="dcterms:W3CDTF">2003-05-21T17:40:49Z</dcterms:created>
  <dcterms:modified xsi:type="dcterms:W3CDTF">2025-04-09T16:11:50Z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c74cf157-5dfc-4edf-8bcb-71524fc9693b</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0x01010032A770BD7C0F324C92571C727E539C67</vt:lpwstr>
  </property>
  <property fmtid="{D5CDD505-2E9C-101B-9397-08002B2CF9AE}" pid="6" name="MediaServiceImageTags">
    <vt:lpwstr/>
  </property>
</Properties>
</file>